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7180" windowHeight="13800" activeTab="2"/>
  </bookViews>
  <sheets>
    <sheet name="禁煙化" sheetId="1" r:id="rId1"/>
    <sheet name="禁煙化 (2)" sheetId="2" r:id="rId2"/>
    <sheet name="禁煙化 (3)" sheetId="3" r:id="rId3"/>
  </sheets>
  <definedNames/>
  <calcPr fullCalcOnLoad="1"/>
</workbook>
</file>

<file path=xl/sharedStrings.xml><?xml version="1.0" encoding="utf-8"?>
<sst xmlns="http://schemas.openxmlformats.org/spreadsheetml/2006/main" count="241" uniqueCount="74">
  <si>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</si>
  <si>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</si>
  <si>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</si>
  <si>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</si>
  <si>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</si>
  <si>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</si>
  <si>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</si>
  <si>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</si>
  <si>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</si>
  <si>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平内町</t>
  </si>
  <si>
    <t>今別町</t>
  </si>
  <si>
    <t>蓬田村</t>
  </si>
  <si>
    <t>外ヶ浜町</t>
  </si>
  <si>
    <t>鰺ケ沢町</t>
  </si>
  <si>
    <t>深浦町</t>
  </si>
  <si>
    <t>岩木町</t>
  </si>
  <si>
    <t>相馬村</t>
  </si>
  <si>
    <t>西目屋村</t>
  </si>
  <si>
    <t>藤崎町</t>
  </si>
  <si>
    <t>大鰐町</t>
  </si>
  <si>
    <t>尾上町</t>
  </si>
  <si>
    <t>平賀町</t>
  </si>
  <si>
    <t>田舎館村</t>
  </si>
  <si>
    <t>碇ケ関村</t>
  </si>
  <si>
    <t>板柳町</t>
  </si>
  <si>
    <t>鶴田町</t>
  </si>
  <si>
    <t>中泊町</t>
  </si>
  <si>
    <t>野辺地町</t>
  </si>
  <si>
    <t>七戸町</t>
  </si>
  <si>
    <t>百石町</t>
  </si>
  <si>
    <t>六戸町</t>
  </si>
  <si>
    <t>横浜町</t>
  </si>
  <si>
    <t>東北町</t>
  </si>
  <si>
    <t>下田町</t>
  </si>
  <si>
    <t>六ケ所村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</si>
  <si>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</si>
  <si>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</si>
  <si>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</si>
  <si>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</si>
  <si>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</si>
  <si>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</si>
  <si>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</si>
  <si>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</si>
  <si>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</si>
  <si>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</si>
  <si>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</si>
  <si>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</si>
  <si>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敷地内禁煙</t>
  </si>
  <si>
    <t>建物内禁煙</t>
  </si>
  <si>
    <t>建物内分煙</t>
  </si>
  <si>
    <t>措置なし</t>
  </si>
  <si>
    <t>設置数</t>
  </si>
  <si>
    <t>幼稚園</t>
  </si>
  <si>
    <t>小学校</t>
  </si>
  <si>
    <t>中学校</t>
  </si>
  <si>
    <t>計</t>
  </si>
  <si>
    <t>県立学校</t>
  </si>
  <si>
    <t>中学校</t>
  </si>
  <si>
    <t>合計</t>
  </si>
  <si>
    <t>＜公立幼稚園、小・中学校敷地内全面禁煙の状況＞</t>
  </si>
  <si>
    <t>平成17年4月1日現在</t>
  </si>
  <si>
    <t>東</t>
  </si>
  <si>
    <t>青</t>
  </si>
  <si>
    <t>北</t>
  </si>
  <si>
    <t>北</t>
  </si>
  <si>
    <t>西</t>
  </si>
  <si>
    <t>中</t>
  </si>
  <si>
    <t>南</t>
  </si>
  <si>
    <t>上</t>
  </si>
  <si>
    <t>下</t>
  </si>
  <si>
    <t>三</t>
  </si>
  <si>
    <t>八</t>
  </si>
  <si>
    <t>南</t>
  </si>
  <si>
    <t>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</si>
</sst>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0"/>
    </font>
    <font>
      <sz val="9"/>
      <name val="Osak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6" fontId="8" fillId="0" borderId="25" xfId="0" applyNumberFormat="1" applyFont="1" applyBorder="1" applyAlignment="1">
      <alignment horizontal="center"/>
    </xf>
    <xf numFmtId="176" fontId="8" fillId="0" borderId="26" xfId="0" applyNumberFormat="1" applyFont="1" applyBorder="1" applyAlignment="1">
      <alignment horizontal="center"/>
    </xf>
    <xf numFmtId="9" fontId="8" fillId="0" borderId="25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S33" sqref="S33"/>
    </sheetView>
  </sheetViews>
  <sheetFormatPr defaultColWidth="11.19921875" defaultRowHeight="15"/>
  <cols>
    <col min="1" max="1" width="2.09765625" style="3" customWidth="1"/>
    <col min="2" max="2" width="2.59765625" style="3" customWidth="1"/>
    <col min="3" max="3" width="6.59765625" style="3" customWidth="1"/>
    <col min="4" max="4" width="3.09765625" style="3" customWidth="1"/>
    <col min="5" max="8" width="4.09765625" style="2" customWidth="1"/>
    <col min="9" max="9" width="3" style="2" customWidth="1"/>
    <col min="10" max="12" width="4.09765625" style="2" customWidth="1"/>
    <col min="13" max="14" width="3.09765625" style="2" customWidth="1"/>
    <col min="15" max="17" width="4.09765625" style="2" customWidth="1"/>
    <col min="18" max="18" width="3.09765625" style="2" customWidth="1"/>
    <col min="19" max="16384" width="10.59765625" style="2" customWidth="1"/>
  </cols>
  <sheetData>
    <row r="1" spans="1:18" ht="13.5">
      <c r="A1" s="49"/>
      <c r="B1" s="4"/>
      <c r="C1" s="4"/>
      <c r="D1" s="5"/>
      <c r="E1" s="6"/>
      <c r="F1" s="7" t="s">
        <v>52</v>
      </c>
      <c r="G1" s="6"/>
      <c r="H1" s="8"/>
      <c r="I1" s="6"/>
      <c r="J1" s="6"/>
      <c r="K1" s="7" t="s">
        <v>53</v>
      </c>
      <c r="L1" s="6"/>
      <c r="M1" s="8"/>
      <c r="N1" s="6"/>
      <c r="O1" s="6"/>
      <c r="P1" s="7" t="s">
        <v>54</v>
      </c>
      <c r="Q1" s="6"/>
      <c r="R1" s="9"/>
    </row>
    <row r="2" spans="1:18" s="3" customFormat="1" ht="24.75" thickBot="1">
      <c r="A2" s="10"/>
      <c r="B2" s="11"/>
      <c r="C2" s="11"/>
      <c r="D2" s="39" t="s">
        <v>51</v>
      </c>
      <c r="E2" s="40" t="s">
        <v>47</v>
      </c>
      <c r="F2" s="40" t="s">
        <v>48</v>
      </c>
      <c r="G2" s="40" t="s">
        <v>49</v>
      </c>
      <c r="H2" s="41" t="s">
        <v>50</v>
      </c>
      <c r="I2" s="39" t="s">
        <v>51</v>
      </c>
      <c r="J2" s="40" t="s">
        <v>47</v>
      </c>
      <c r="K2" s="40" t="s">
        <v>48</v>
      </c>
      <c r="L2" s="40" t="s">
        <v>49</v>
      </c>
      <c r="M2" s="41" t="s">
        <v>50</v>
      </c>
      <c r="N2" s="39" t="s">
        <v>51</v>
      </c>
      <c r="O2" s="40" t="s">
        <v>47</v>
      </c>
      <c r="P2" s="40" t="s">
        <v>48</v>
      </c>
      <c r="Q2" s="40" t="s">
        <v>49</v>
      </c>
      <c r="R2" s="42" t="s">
        <v>50</v>
      </c>
    </row>
    <row r="3" spans="1:18" ht="15" thickTop="1">
      <c r="A3" s="50" t="s">
        <v>61</v>
      </c>
      <c r="B3" s="12">
        <v>1</v>
      </c>
      <c r="C3" s="12" t="s">
        <v>0</v>
      </c>
      <c r="D3" s="13">
        <f>E3+F3+G3+H3</f>
        <v>0</v>
      </c>
      <c r="E3" s="14"/>
      <c r="F3" s="14"/>
      <c r="G3" s="14"/>
      <c r="H3" s="12"/>
      <c r="I3" s="13">
        <f>J3+K3+L3+M3</f>
        <v>53</v>
      </c>
      <c r="J3" s="14">
        <v>48</v>
      </c>
      <c r="K3" s="14">
        <v>1</v>
      </c>
      <c r="L3" s="14">
        <v>4</v>
      </c>
      <c r="M3" s="12"/>
      <c r="N3" s="13">
        <f>O3+P3+Q3+R3</f>
        <v>21</v>
      </c>
      <c r="O3" s="14">
        <v>20</v>
      </c>
      <c r="P3" s="14"/>
      <c r="Q3" s="14">
        <v>1</v>
      </c>
      <c r="R3" s="15"/>
    </row>
    <row r="4" spans="1:18" ht="13.5">
      <c r="A4" s="50" t="s">
        <v>62</v>
      </c>
      <c r="B4" s="12">
        <v>2</v>
      </c>
      <c r="C4" s="12" t="s">
        <v>9</v>
      </c>
      <c r="D4" s="13">
        <f aca="true" t="shared" si="0" ref="D4:D49">E4+F4+G4+H4</f>
        <v>0</v>
      </c>
      <c r="E4" s="14"/>
      <c r="F4" s="14"/>
      <c r="G4" s="14"/>
      <c r="H4" s="12"/>
      <c r="I4" s="13">
        <f aca="true" t="shared" si="1" ref="I4:I49">J4+K4+L4+M4</f>
        <v>9</v>
      </c>
      <c r="J4" s="14">
        <v>8</v>
      </c>
      <c r="K4" s="14">
        <v>1</v>
      </c>
      <c r="L4" s="14"/>
      <c r="M4" s="12"/>
      <c r="N4" s="13">
        <f aca="true" t="shared" si="2" ref="N4:N49">O4+P4+Q4+R4</f>
        <v>3</v>
      </c>
      <c r="O4" s="14">
        <v>3</v>
      </c>
      <c r="P4" s="14"/>
      <c r="Q4" s="14"/>
      <c r="R4" s="15"/>
    </row>
    <row r="5" spans="1:18" ht="13.5">
      <c r="A5" s="50"/>
      <c r="B5" s="12">
        <v>3</v>
      </c>
      <c r="C5" s="12" t="s">
        <v>12</v>
      </c>
      <c r="D5" s="13">
        <f t="shared" si="0"/>
        <v>0</v>
      </c>
      <c r="E5" s="14"/>
      <c r="F5" s="14"/>
      <c r="G5" s="14"/>
      <c r="H5" s="12"/>
      <c r="I5" s="13">
        <f t="shared" si="1"/>
        <v>3</v>
      </c>
      <c r="J5" s="14">
        <v>1</v>
      </c>
      <c r="K5" s="14">
        <v>1</v>
      </c>
      <c r="L5" s="14">
        <v>1</v>
      </c>
      <c r="M5" s="12"/>
      <c r="N5" s="13">
        <f t="shared" si="2"/>
        <v>3</v>
      </c>
      <c r="O5" s="14">
        <v>2</v>
      </c>
      <c r="P5" s="14"/>
      <c r="Q5" s="14">
        <v>1</v>
      </c>
      <c r="R5" s="15"/>
    </row>
    <row r="6" spans="1:18" ht="13.5">
      <c r="A6" s="50"/>
      <c r="B6" s="12">
        <v>4</v>
      </c>
      <c r="C6" s="12" t="s">
        <v>10</v>
      </c>
      <c r="D6" s="13">
        <f t="shared" si="0"/>
        <v>0</v>
      </c>
      <c r="E6" s="14"/>
      <c r="F6" s="14"/>
      <c r="G6" s="14"/>
      <c r="H6" s="12"/>
      <c r="I6" s="13">
        <f t="shared" si="1"/>
        <v>1</v>
      </c>
      <c r="J6" s="14">
        <v>1</v>
      </c>
      <c r="K6" s="14"/>
      <c r="L6" s="14"/>
      <c r="M6" s="12"/>
      <c r="N6" s="13">
        <f t="shared" si="2"/>
        <v>1</v>
      </c>
      <c r="O6" s="14"/>
      <c r="P6" s="14">
        <v>1</v>
      </c>
      <c r="Q6" s="14"/>
      <c r="R6" s="15"/>
    </row>
    <row r="7" spans="1:18" ht="13.5">
      <c r="A7" s="51"/>
      <c r="B7" s="16">
        <v>5</v>
      </c>
      <c r="C7" s="16" t="s">
        <v>11</v>
      </c>
      <c r="D7" s="17">
        <f t="shared" si="0"/>
        <v>0</v>
      </c>
      <c r="E7" s="18"/>
      <c r="F7" s="18"/>
      <c r="G7" s="18"/>
      <c r="H7" s="16"/>
      <c r="I7" s="17">
        <f t="shared" si="1"/>
        <v>1</v>
      </c>
      <c r="J7" s="18">
        <v>1</v>
      </c>
      <c r="K7" s="18"/>
      <c r="L7" s="18"/>
      <c r="M7" s="16"/>
      <c r="N7" s="17">
        <f t="shared" si="2"/>
        <v>1</v>
      </c>
      <c r="O7" s="18">
        <v>1</v>
      </c>
      <c r="P7" s="18"/>
      <c r="Q7" s="18"/>
      <c r="R7" s="19"/>
    </row>
    <row r="8" spans="1:18" ht="13.5">
      <c r="A8" s="50" t="s">
        <v>65</v>
      </c>
      <c r="B8" s="12">
        <v>6</v>
      </c>
      <c r="C8" s="12" t="s">
        <v>4</v>
      </c>
      <c r="D8" s="13">
        <f t="shared" si="0"/>
        <v>0</v>
      </c>
      <c r="E8" s="14"/>
      <c r="F8" s="14"/>
      <c r="G8" s="14"/>
      <c r="H8" s="12"/>
      <c r="I8" s="13">
        <f t="shared" si="1"/>
        <v>18</v>
      </c>
      <c r="J8" s="14">
        <v>1</v>
      </c>
      <c r="K8" s="14"/>
      <c r="L8" s="14">
        <v>17</v>
      </c>
      <c r="M8" s="12"/>
      <c r="N8" s="13">
        <f t="shared" si="2"/>
        <v>7</v>
      </c>
      <c r="O8" s="14"/>
      <c r="P8" s="14"/>
      <c r="Q8" s="14">
        <v>7</v>
      </c>
      <c r="R8" s="15"/>
    </row>
    <row r="9" spans="1:18" ht="13.5">
      <c r="A9" s="50" t="s">
        <v>64</v>
      </c>
      <c r="B9" s="12">
        <v>7</v>
      </c>
      <c r="C9" s="12" t="s">
        <v>8</v>
      </c>
      <c r="D9" s="13">
        <f t="shared" si="0"/>
        <v>1</v>
      </c>
      <c r="E9" s="14"/>
      <c r="F9" s="14">
        <v>1</v>
      </c>
      <c r="G9" s="14"/>
      <c r="H9" s="12"/>
      <c r="I9" s="13">
        <f t="shared" si="1"/>
        <v>21</v>
      </c>
      <c r="J9" s="14">
        <v>1</v>
      </c>
      <c r="K9" s="14">
        <v>2</v>
      </c>
      <c r="L9" s="14">
        <v>18</v>
      </c>
      <c r="M9" s="12"/>
      <c r="N9" s="13">
        <f t="shared" si="2"/>
        <v>7</v>
      </c>
      <c r="O9" s="14"/>
      <c r="P9" s="14"/>
      <c r="Q9" s="14">
        <v>7</v>
      </c>
      <c r="R9" s="15"/>
    </row>
    <row r="10" spans="1:18" ht="13.5">
      <c r="A10" s="50"/>
      <c r="B10" s="12">
        <v>8</v>
      </c>
      <c r="C10" s="12" t="s">
        <v>13</v>
      </c>
      <c r="D10" s="13">
        <f t="shared" si="0"/>
        <v>1</v>
      </c>
      <c r="E10" s="14">
        <v>1</v>
      </c>
      <c r="F10" s="14"/>
      <c r="G10" s="14"/>
      <c r="H10" s="12"/>
      <c r="I10" s="13">
        <f t="shared" si="1"/>
        <v>7</v>
      </c>
      <c r="J10" s="14">
        <v>7</v>
      </c>
      <c r="K10" s="14"/>
      <c r="L10" s="14"/>
      <c r="M10" s="12"/>
      <c r="N10" s="13">
        <f t="shared" si="2"/>
        <v>2</v>
      </c>
      <c r="O10" s="14">
        <v>2</v>
      </c>
      <c r="P10" s="14"/>
      <c r="Q10" s="14"/>
      <c r="R10" s="15"/>
    </row>
    <row r="11" spans="1:18" ht="13.5">
      <c r="A11" s="50"/>
      <c r="B11" s="12">
        <v>9</v>
      </c>
      <c r="C11" s="12" t="s">
        <v>14</v>
      </c>
      <c r="D11" s="13">
        <f t="shared" si="0"/>
        <v>0</v>
      </c>
      <c r="E11" s="14"/>
      <c r="F11" s="14"/>
      <c r="G11" s="14"/>
      <c r="H11" s="12"/>
      <c r="I11" s="13">
        <f t="shared" si="1"/>
        <v>5</v>
      </c>
      <c r="J11" s="14">
        <v>3</v>
      </c>
      <c r="K11" s="14"/>
      <c r="L11" s="14">
        <v>2</v>
      </c>
      <c r="M11" s="12"/>
      <c r="N11" s="13">
        <f t="shared" si="2"/>
        <v>3</v>
      </c>
      <c r="O11" s="14">
        <v>1</v>
      </c>
      <c r="P11" s="14"/>
      <c r="Q11" s="14">
        <v>2</v>
      </c>
      <c r="R11" s="15"/>
    </row>
    <row r="12" spans="1:18" ht="13.5">
      <c r="A12" s="50"/>
      <c r="B12" s="12">
        <v>10</v>
      </c>
      <c r="C12" s="12" t="s">
        <v>24</v>
      </c>
      <c r="D12" s="13">
        <f t="shared" si="0"/>
        <v>0</v>
      </c>
      <c r="E12" s="14"/>
      <c r="F12" s="14"/>
      <c r="G12" s="14"/>
      <c r="H12" s="12"/>
      <c r="I12" s="13">
        <f t="shared" si="1"/>
        <v>4</v>
      </c>
      <c r="J12" s="14"/>
      <c r="K12" s="14"/>
      <c r="L12" s="14">
        <v>4</v>
      </c>
      <c r="M12" s="12"/>
      <c r="N12" s="13">
        <f t="shared" si="2"/>
        <v>1</v>
      </c>
      <c r="O12" s="14"/>
      <c r="P12" s="14"/>
      <c r="Q12" s="14">
        <v>1</v>
      </c>
      <c r="R12" s="15"/>
    </row>
    <row r="13" spans="1:18" ht="13.5">
      <c r="A13" s="50"/>
      <c r="B13" s="12">
        <v>11</v>
      </c>
      <c r="C13" s="12" t="s">
        <v>26</v>
      </c>
      <c r="D13" s="13">
        <f t="shared" si="0"/>
        <v>1</v>
      </c>
      <c r="E13" s="14"/>
      <c r="F13" s="14"/>
      <c r="G13" s="14"/>
      <c r="H13" s="12">
        <v>1</v>
      </c>
      <c r="I13" s="13">
        <f t="shared" si="1"/>
        <v>5</v>
      </c>
      <c r="J13" s="14"/>
      <c r="K13" s="14">
        <v>2</v>
      </c>
      <c r="L13" s="14">
        <v>3</v>
      </c>
      <c r="M13" s="12"/>
      <c r="N13" s="13">
        <f t="shared" si="2"/>
        <v>2</v>
      </c>
      <c r="O13" s="14">
        <v>1</v>
      </c>
      <c r="P13" s="14"/>
      <c r="Q13" s="14">
        <v>1</v>
      </c>
      <c r="R13" s="15"/>
    </row>
    <row r="14" spans="1:18" ht="13.5">
      <c r="A14" s="51"/>
      <c r="B14" s="16">
        <v>12</v>
      </c>
      <c r="C14" s="16" t="s">
        <v>25</v>
      </c>
      <c r="D14" s="17">
        <f t="shared" si="0"/>
        <v>0</v>
      </c>
      <c r="E14" s="18"/>
      <c r="F14" s="18"/>
      <c r="G14" s="18"/>
      <c r="H14" s="16"/>
      <c r="I14" s="17">
        <f t="shared" si="1"/>
        <v>6</v>
      </c>
      <c r="J14" s="18">
        <v>1</v>
      </c>
      <c r="K14" s="18"/>
      <c r="L14" s="18">
        <v>5</v>
      </c>
      <c r="M14" s="16"/>
      <c r="N14" s="17">
        <f t="shared" si="2"/>
        <v>1</v>
      </c>
      <c r="O14" s="18"/>
      <c r="P14" s="18"/>
      <c r="Q14" s="18">
        <v>1</v>
      </c>
      <c r="R14" s="19"/>
    </row>
    <row r="15" spans="1:18" ht="13.5">
      <c r="A15" s="50" t="s">
        <v>66</v>
      </c>
      <c r="B15" s="12">
        <v>13</v>
      </c>
      <c r="C15" s="12" t="s">
        <v>1</v>
      </c>
      <c r="D15" s="13">
        <f t="shared" si="0"/>
        <v>1</v>
      </c>
      <c r="E15" s="14">
        <v>1</v>
      </c>
      <c r="F15" s="14"/>
      <c r="G15" s="14"/>
      <c r="H15" s="12"/>
      <c r="I15" s="13">
        <f t="shared" si="1"/>
        <v>33</v>
      </c>
      <c r="J15" s="14">
        <v>2</v>
      </c>
      <c r="K15" s="14">
        <v>2</v>
      </c>
      <c r="L15" s="14">
        <v>29</v>
      </c>
      <c r="M15" s="12"/>
      <c r="N15" s="13">
        <f t="shared" si="2"/>
        <v>13</v>
      </c>
      <c r="O15" s="14"/>
      <c r="P15" s="14"/>
      <c r="Q15" s="14">
        <v>13</v>
      </c>
      <c r="R15" s="15"/>
    </row>
    <row r="16" spans="1:18" ht="13.5">
      <c r="A16" s="50" t="s">
        <v>67</v>
      </c>
      <c r="B16" s="12">
        <v>14</v>
      </c>
      <c r="C16" s="12" t="s">
        <v>3</v>
      </c>
      <c r="D16" s="13">
        <f t="shared" si="0"/>
        <v>1</v>
      </c>
      <c r="E16" s="14"/>
      <c r="F16" s="14"/>
      <c r="G16" s="14">
        <v>1</v>
      </c>
      <c r="H16" s="12"/>
      <c r="I16" s="13">
        <f t="shared" si="1"/>
        <v>12</v>
      </c>
      <c r="J16" s="14">
        <v>1</v>
      </c>
      <c r="K16" s="14">
        <v>4</v>
      </c>
      <c r="L16" s="14">
        <v>7</v>
      </c>
      <c r="M16" s="12"/>
      <c r="N16" s="13">
        <f t="shared" si="2"/>
        <v>5</v>
      </c>
      <c r="O16" s="14"/>
      <c r="P16" s="14"/>
      <c r="Q16" s="14">
        <v>5</v>
      </c>
      <c r="R16" s="15"/>
    </row>
    <row r="17" spans="1:18" ht="13.5">
      <c r="A17" s="50"/>
      <c r="B17" s="12">
        <v>15</v>
      </c>
      <c r="C17" s="12" t="s">
        <v>15</v>
      </c>
      <c r="D17" s="13">
        <f t="shared" si="0"/>
        <v>0</v>
      </c>
      <c r="E17" s="14"/>
      <c r="F17" s="14"/>
      <c r="G17" s="14"/>
      <c r="H17" s="12"/>
      <c r="I17" s="13">
        <f t="shared" si="1"/>
        <v>3</v>
      </c>
      <c r="J17" s="14"/>
      <c r="K17" s="14">
        <v>3</v>
      </c>
      <c r="L17" s="14"/>
      <c r="M17" s="12"/>
      <c r="N17" s="13">
        <f t="shared" si="2"/>
        <v>2</v>
      </c>
      <c r="O17" s="14"/>
      <c r="P17" s="14">
        <v>2</v>
      </c>
      <c r="Q17" s="14"/>
      <c r="R17" s="15"/>
    </row>
    <row r="18" spans="1:18" ht="13.5">
      <c r="A18" s="50"/>
      <c r="B18" s="12">
        <v>16</v>
      </c>
      <c r="C18" s="12" t="s">
        <v>16</v>
      </c>
      <c r="D18" s="13">
        <f t="shared" si="0"/>
        <v>0</v>
      </c>
      <c r="E18" s="14"/>
      <c r="F18" s="14"/>
      <c r="G18" s="14"/>
      <c r="H18" s="12"/>
      <c r="I18" s="13">
        <f t="shared" si="1"/>
        <v>1</v>
      </c>
      <c r="J18" s="14">
        <v>1</v>
      </c>
      <c r="K18" s="14"/>
      <c r="L18" s="14"/>
      <c r="M18" s="12"/>
      <c r="N18" s="13">
        <f t="shared" si="2"/>
        <v>1</v>
      </c>
      <c r="O18" s="14"/>
      <c r="P18" s="14"/>
      <c r="Q18" s="14">
        <v>1</v>
      </c>
      <c r="R18" s="15"/>
    </row>
    <row r="19" spans="1:18" ht="13.5">
      <c r="A19" s="50"/>
      <c r="B19" s="12">
        <v>17</v>
      </c>
      <c r="C19" s="12" t="s">
        <v>17</v>
      </c>
      <c r="D19" s="13">
        <f t="shared" si="0"/>
        <v>0</v>
      </c>
      <c r="E19" s="14"/>
      <c r="F19" s="14"/>
      <c r="G19" s="14"/>
      <c r="H19" s="12"/>
      <c r="I19" s="13">
        <f t="shared" si="1"/>
        <v>1</v>
      </c>
      <c r="J19" s="14"/>
      <c r="K19" s="14"/>
      <c r="L19" s="14">
        <v>1</v>
      </c>
      <c r="M19" s="12"/>
      <c r="N19" s="13">
        <f t="shared" si="2"/>
        <v>1</v>
      </c>
      <c r="O19" s="14"/>
      <c r="P19" s="14"/>
      <c r="Q19" s="14">
        <v>1</v>
      </c>
      <c r="R19" s="15"/>
    </row>
    <row r="20" spans="1:18" ht="13.5">
      <c r="A20" s="50"/>
      <c r="B20" s="12">
        <v>18</v>
      </c>
      <c r="C20" s="12" t="s">
        <v>18</v>
      </c>
      <c r="D20" s="13">
        <f t="shared" si="0"/>
        <v>0</v>
      </c>
      <c r="E20" s="14"/>
      <c r="F20" s="14"/>
      <c r="G20" s="14"/>
      <c r="H20" s="12"/>
      <c r="I20" s="13">
        <f t="shared" si="1"/>
        <v>3</v>
      </c>
      <c r="J20" s="14"/>
      <c r="K20" s="14">
        <v>1</v>
      </c>
      <c r="L20" s="14">
        <v>2</v>
      </c>
      <c r="M20" s="12"/>
      <c r="N20" s="13">
        <f t="shared" si="2"/>
        <v>2</v>
      </c>
      <c r="O20" s="14"/>
      <c r="P20" s="14"/>
      <c r="Q20" s="14">
        <v>2</v>
      </c>
      <c r="R20" s="15"/>
    </row>
    <row r="21" spans="1:18" ht="13.5">
      <c r="A21" s="50"/>
      <c r="B21" s="12">
        <v>19</v>
      </c>
      <c r="C21" s="12" t="s">
        <v>19</v>
      </c>
      <c r="D21" s="13">
        <f t="shared" si="0"/>
        <v>0</v>
      </c>
      <c r="E21" s="14"/>
      <c r="F21" s="14"/>
      <c r="G21" s="14"/>
      <c r="H21" s="12"/>
      <c r="I21" s="13">
        <f t="shared" si="1"/>
        <v>4</v>
      </c>
      <c r="J21" s="14">
        <v>4</v>
      </c>
      <c r="K21" s="14"/>
      <c r="L21" s="14"/>
      <c r="M21" s="12"/>
      <c r="N21" s="13">
        <f t="shared" si="2"/>
        <v>1</v>
      </c>
      <c r="O21" s="14">
        <v>1</v>
      </c>
      <c r="P21" s="14"/>
      <c r="Q21" s="14"/>
      <c r="R21" s="15"/>
    </row>
    <row r="22" spans="1:18" ht="13.5">
      <c r="A22" s="50"/>
      <c r="B22" s="12">
        <v>20</v>
      </c>
      <c r="C22" s="12" t="s">
        <v>20</v>
      </c>
      <c r="D22" s="13">
        <f t="shared" si="0"/>
        <v>1</v>
      </c>
      <c r="E22" s="14"/>
      <c r="F22" s="14"/>
      <c r="G22" s="14">
        <v>1</v>
      </c>
      <c r="H22" s="12"/>
      <c r="I22" s="13">
        <f t="shared" si="1"/>
        <v>2</v>
      </c>
      <c r="J22" s="14"/>
      <c r="K22" s="14">
        <v>1</v>
      </c>
      <c r="L22" s="14">
        <v>1</v>
      </c>
      <c r="M22" s="12"/>
      <c r="N22" s="13">
        <f t="shared" si="2"/>
        <v>1</v>
      </c>
      <c r="O22" s="14"/>
      <c r="P22" s="14"/>
      <c r="Q22" s="14">
        <v>1</v>
      </c>
      <c r="R22" s="15"/>
    </row>
    <row r="23" spans="1:18" ht="13.5">
      <c r="A23" s="50"/>
      <c r="B23" s="12">
        <v>21</v>
      </c>
      <c r="C23" s="12" t="s">
        <v>21</v>
      </c>
      <c r="D23" s="13">
        <f t="shared" si="0"/>
        <v>0</v>
      </c>
      <c r="E23" s="14"/>
      <c r="F23" s="14"/>
      <c r="G23" s="14"/>
      <c r="H23" s="12"/>
      <c r="I23" s="13">
        <f t="shared" si="1"/>
        <v>9</v>
      </c>
      <c r="J23" s="14">
        <v>3</v>
      </c>
      <c r="K23" s="14">
        <v>1</v>
      </c>
      <c r="L23" s="14">
        <v>5</v>
      </c>
      <c r="M23" s="12"/>
      <c r="N23" s="13">
        <f t="shared" si="2"/>
        <v>4</v>
      </c>
      <c r="O23" s="14"/>
      <c r="P23" s="14">
        <v>1</v>
      </c>
      <c r="Q23" s="14">
        <v>3</v>
      </c>
      <c r="R23" s="15"/>
    </row>
    <row r="24" spans="1:18" ht="13.5">
      <c r="A24" s="50"/>
      <c r="B24" s="12">
        <v>22</v>
      </c>
      <c r="C24" s="12" t="s">
        <v>22</v>
      </c>
      <c r="D24" s="13">
        <f t="shared" si="0"/>
        <v>0</v>
      </c>
      <c r="E24" s="14"/>
      <c r="F24" s="14"/>
      <c r="G24" s="14"/>
      <c r="H24" s="12"/>
      <c r="I24" s="13">
        <f t="shared" si="1"/>
        <v>3</v>
      </c>
      <c r="J24" s="14"/>
      <c r="K24" s="14">
        <v>1</v>
      </c>
      <c r="L24" s="14">
        <v>2</v>
      </c>
      <c r="M24" s="12"/>
      <c r="N24" s="13">
        <f t="shared" si="2"/>
        <v>1</v>
      </c>
      <c r="O24" s="14"/>
      <c r="P24" s="14"/>
      <c r="Q24" s="14">
        <v>1</v>
      </c>
      <c r="R24" s="15"/>
    </row>
    <row r="25" spans="1:18" ht="13.5">
      <c r="A25" s="51"/>
      <c r="B25" s="16">
        <v>23</v>
      </c>
      <c r="C25" s="16" t="s">
        <v>23</v>
      </c>
      <c r="D25" s="17">
        <f t="shared" si="0"/>
        <v>0</v>
      </c>
      <c r="E25" s="18"/>
      <c r="F25" s="18"/>
      <c r="G25" s="18"/>
      <c r="H25" s="16"/>
      <c r="I25" s="17">
        <f t="shared" si="1"/>
        <v>1</v>
      </c>
      <c r="J25" s="18"/>
      <c r="K25" s="18"/>
      <c r="L25" s="18">
        <v>1</v>
      </c>
      <c r="M25" s="16"/>
      <c r="N25" s="17">
        <f t="shared" si="2"/>
        <v>1</v>
      </c>
      <c r="O25" s="18"/>
      <c r="P25" s="18"/>
      <c r="Q25" s="18">
        <v>1</v>
      </c>
      <c r="R25" s="19"/>
    </row>
    <row r="26" spans="1:18" ht="13.5">
      <c r="A26" s="50" t="s">
        <v>68</v>
      </c>
      <c r="B26" s="12">
        <v>24</v>
      </c>
      <c r="C26" s="12" t="s">
        <v>5</v>
      </c>
      <c r="D26" s="13">
        <f t="shared" si="0"/>
        <v>2</v>
      </c>
      <c r="E26" s="14"/>
      <c r="F26" s="14">
        <v>2</v>
      </c>
      <c r="G26" s="14"/>
      <c r="H26" s="12"/>
      <c r="I26" s="13">
        <f t="shared" si="1"/>
        <v>21</v>
      </c>
      <c r="J26" s="14">
        <v>5</v>
      </c>
      <c r="K26" s="14">
        <v>6</v>
      </c>
      <c r="L26" s="14">
        <v>10</v>
      </c>
      <c r="M26" s="12"/>
      <c r="N26" s="13">
        <f t="shared" si="2"/>
        <v>9</v>
      </c>
      <c r="O26" s="14">
        <v>1</v>
      </c>
      <c r="P26" s="14">
        <v>1</v>
      </c>
      <c r="Q26" s="14">
        <v>7</v>
      </c>
      <c r="R26" s="15"/>
    </row>
    <row r="27" spans="1:18" ht="13.5">
      <c r="A27" s="50" t="s">
        <v>63</v>
      </c>
      <c r="B27" s="12">
        <v>25</v>
      </c>
      <c r="C27" s="12" t="s">
        <v>6</v>
      </c>
      <c r="D27" s="13">
        <f t="shared" si="0"/>
        <v>0</v>
      </c>
      <c r="E27" s="14"/>
      <c r="F27" s="14"/>
      <c r="G27" s="14"/>
      <c r="H27" s="12"/>
      <c r="I27" s="13">
        <f t="shared" si="1"/>
        <v>11</v>
      </c>
      <c r="J27" s="14">
        <v>11</v>
      </c>
      <c r="K27" s="14"/>
      <c r="L27" s="14"/>
      <c r="M27" s="12"/>
      <c r="N27" s="13">
        <f t="shared" si="2"/>
        <v>5</v>
      </c>
      <c r="O27" s="14">
        <v>5</v>
      </c>
      <c r="P27" s="14"/>
      <c r="Q27" s="14"/>
      <c r="R27" s="15"/>
    </row>
    <row r="28" spans="1:18" ht="13.5">
      <c r="A28" s="50"/>
      <c r="B28" s="12">
        <v>26</v>
      </c>
      <c r="C28" s="12" t="s">
        <v>27</v>
      </c>
      <c r="D28" s="13">
        <f t="shared" si="0"/>
        <v>0</v>
      </c>
      <c r="E28" s="14"/>
      <c r="F28" s="14"/>
      <c r="G28" s="14"/>
      <c r="H28" s="12"/>
      <c r="I28" s="13">
        <f t="shared" si="1"/>
        <v>3</v>
      </c>
      <c r="J28" s="14"/>
      <c r="K28" s="14">
        <v>3</v>
      </c>
      <c r="L28" s="14"/>
      <c r="M28" s="12"/>
      <c r="N28" s="13">
        <f t="shared" si="2"/>
        <v>1</v>
      </c>
      <c r="O28" s="14">
        <v>1</v>
      </c>
      <c r="P28" s="14"/>
      <c r="Q28" s="14"/>
      <c r="R28" s="15"/>
    </row>
    <row r="29" spans="1:18" ht="13.5">
      <c r="A29" s="50"/>
      <c r="B29" s="12">
        <v>27</v>
      </c>
      <c r="C29" s="12" t="s">
        <v>28</v>
      </c>
      <c r="D29" s="13">
        <f t="shared" si="0"/>
        <v>1</v>
      </c>
      <c r="E29" s="14">
        <v>1</v>
      </c>
      <c r="F29" s="14"/>
      <c r="G29" s="14"/>
      <c r="H29" s="12"/>
      <c r="I29" s="13">
        <f t="shared" si="1"/>
        <v>4</v>
      </c>
      <c r="J29" s="14"/>
      <c r="K29" s="14">
        <v>1</v>
      </c>
      <c r="L29" s="14">
        <v>3</v>
      </c>
      <c r="M29" s="12"/>
      <c r="N29" s="13">
        <f t="shared" si="2"/>
        <v>3</v>
      </c>
      <c r="O29" s="14"/>
      <c r="P29" s="14"/>
      <c r="Q29" s="14">
        <v>3</v>
      </c>
      <c r="R29" s="15"/>
    </row>
    <row r="30" spans="1:18" ht="13.5">
      <c r="A30" s="50"/>
      <c r="B30" s="12">
        <v>28</v>
      </c>
      <c r="C30" s="12" t="s">
        <v>29</v>
      </c>
      <c r="D30" s="13">
        <f t="shared" si="0"/>
        <v>0</v>
      </c>
      <c r="E30" s="14"/>
      <c r="F30" s="14"/>
      <c r="G30" s="14"/>
      <c r="H30" s="12"/>
      <c r="I30" s="13">
        <f t="shared" si="1"/>
        <v>2</v>
      </c>
      <c r="J30" s="14">
        <v>2</v>
      </c>
      <c r="K30" s="14"/>
      <c r="L30" s="14"/>
      <c r="M30" s="12"/>
      <c r="N30" s="13">
        <f t="shared" si="2"/>
        <v>1</v>
      </c>
      <c r="O30" s="14">
        <v>1</v>
      </c>
      <c r="P30" s="14"/>
      <c r="Q30" s="14"/>
      <c r="R30" s="15"/>
    </row>
    <row r="31" spans="1:18" ht="13.5">
      <c r="A31" s="50"/>
      <c r="B31" s="12">
        <v>29</v>
      </c>
      <c r="C31" s="12" t="s">
        <v>30</v>
      </c>
      <c r="D31" s="13">
        <f t="shared" si="0"/>
        <v>0</v>
      </c>
      <c r="E31" s="14"/>
      <c r="F31" s="14"/>
      <c r="G31" s="14"/>
      <c r="H31" s="12"/>
      <c r="I31" s="13">
        <f t="shared" si="1"/>
        <v>4</v>
      </c>
      <c r="J31" s="14"/>
      <c r="K31" s="14">
        <v>4</v>
      </c>
      <c r="L31" s="14"/>
      <c r="M31" s="12"/>
      <c r="N31" s="13">
        <f t="shared" si="2"/>
        <v>2</v>
      </c>
      <c r="O31" s="14">
        <v>1</v>
      </c>
      <c r="P31" s="14">
        <v>1</v>
      </c>
      <c r="Q31" s="14"/>
      <c r="R31" s="15"/>
    </row>
    <row r="32" spans="1:18" ht="13.5">
      <c r="A32" s="50"/>
      <c r="B32" s="12">
        <v>30</v>
      </c>
      <c r="C32" s="12" t="s">
        <v>31</v>
      </c>
      <c r="D32" s="13">
        <f t="shared" si="0"/>
        <v>0</v>
      </c>
      <c r="E32" s="14"/>
      <c r="F32" s="14"/>
      <c r="G32" s="14"/>
      <c r="H32" s="12"/>
      <c r="I32" s="13">
        <f t="shared" si="1"/>
        <v>4</v>
      </c>
      <c r="J32" s="14"/>
      <c r="K32" s="14"/>
      <c r="L32" s="14">
        <v>4</v>
      </c>
      <c r="M32" s="12"/>
      <c r="N32" s="13">
        <f t="shared" si="2"/>
        <v>1</v>
      </c>
      <c r="O32" s="14"/>
      <c r="P32" s="14"/>
      <c r="Q32" s="14">
        <v>1</v>
      </c>
      <c r="R32" s="15"/>
    </row>
    <row r="33" spans="1:18" ht="13.5">
      <c r="A33" s="50"/>
      <c r="B33" s="12">
        <v>31</v>
      </c>
      <c r="C33" s="12" t="s">
        <v>32</v>
      </c>
      <c r="D33" s="13">
        <f t="shared" si="0"/>
        <v>0</v>
      </c>
      <c r="E33" s="14"/>
      <c r="F33" s="14"/>
      <c r="G33" s="14"/>
      <c r="H33" s="12"/>
      <c r="I33" s="13">
        <f t="shared" si="1"/>
        <v>7</v>
      </c>
      <c r="J33" s="14">
        <v>1</v>
      </c>
      <c r="K33" s="14">
        <v>3</v>
      </c>
      <c r="L33" s="14">
        <v>3</v>
      </c>
      <c r="M33" s="12"/>
      <c r="N33" s="13">
        <f t="shared" si="2"/>
        <v>3</v>
      </c>
      <c r="O33" s="14"/>
      <c r="P33" s="14">
        <v>1</v>
      </c>
      <c r="Q33" s="14">
        <v>2</v>
      </c>
      <c r="R33" s="15"/>
    </row>
    <row r="34" spans="1:18" ht="13.5">
      <c r="A34" s="50"/>
      <c r="B34" s="12">
        <v>32</v>
      </c>
      <c r="C34" s="12" t="s">
        <v>33</v>
      </c>
      <c r="D34" s="13">
        <f t="shared" si="0"/>
        <v>0</v>
      </c>
      <c r="E34" s="14"/>
      <c r="F34" s="14"/>
      <c r="G34" s="14"/>
      <c r="H34" s="12"/>
      <c r="I34" s="13">
        <f t="shared" si="1"/>
        <v>3</v>
      </c>
      <c r="J34" s="14"/>
      <c r="K34" s="14"/>
      <c r="L34" s="14">
        <v>3</v>
      </c>
      <c r="M34" s="12"/>
      <c r="N34" s="13">
        <f t="shared" si="2"/>
        <v>2</v>
      </c>
      <c r="O34" s="14"/>
      <c r="P34" s="14"/>
      <c r="Q34" s="14">
        <v>2</v>
      </c>
      <c r="R34" s="15"/>
    </row>
    <row r="35" spans="1:18" ht="13.5">
      <c r="A35" s="51"/>
      <c r="B35" s="16">
        <v>33</v>
      </c>
      <c r="C35" s="16" t="s">
        <v>34</v>
      </c>
      <c r="D35" s="17">
        <f t="shared" si="0"/>
        <v>0</v>
      </c>
      <c r="E35" s="18"/>
      <c r="F35" s="18"/>
      <c r="G35" s="18"/>
      <c r="H35" s="16"/>
      <c r="I35" s="17">
        <f t="shared" si="1"/>
        <v>7</v>
      </c>
      <c r="J35" s="18"/>
      <c r="K35" s="18"/>
      <c r="L35" s="18">
        <v>7</v>
      </c>
      <c r="M35" s="16"/>
      <c r="N35" s="17">
        <f t="shared" si="2"/>
        <v>5</v>
      </c>
      <c r="O35" s="18"/>
      <c r="P35" s="18"/>
      <c r="Q35" s="18">
        <v>5</v>
      </c>
      <c r="R35" s="19"/>
    </row>
    <row r="36" spans="1:18" ht="13.5">
      <c r="A36" s="50" t="s">
        <v>69</v>
      </c>
      <c r="B36" s="12">
        <v>34</v>
      </c>
      <c r="C36" s="12" t="s">
        <v>7</v>
      </c>
      <c r="D36" s="13">
        <f t="shared" si="0"/>
        <v>0</v>
      </c>
      <c r="E36" s="14"/>
      <c r="F36" s="14"/>
      <c r="G36" s="14"/>
      <c r="H36" s="12"/>
      <c r="I36" s="13">
        <f t="shared" si="1"/>
        <v>22</v>
      </c>
      <c r="J36" s="14">
        <v>19</v>
      </c>
      <c r="K36" s="14"/>
      <c r="L36" s="14">
        <v>3</v>
      </c>
      <c r="M36" s="12"/>
      <c r="N36" s="13">
        <f t="shared" si="2"/>
        <v>10</v>
      </c>
      <c r="O36" s="14">
        <v>8</v>
      </c>
      <c r="P36" s="14"/>
      <c r="Q36" s="14">
        <v>2</v>
      </c>
      <c r="R36" s="15"/>
    </row>
    <row r="37" spans="1:18" ht="13.5">
      <c r="A37" s="50" t="s">
        <v>63</v>
      </c>
      <c r="B37" s="12">
        <v>35</v>
      </c>
      <c r="C37" s="12" t="s">
        <v>35</v>
      </c>
      <c r="D37" s="13">
        <f t="shared" si="0"/>
        <v>1</v>
      </c>
      <c r="E37" s="14"/>
      <c r="F37" s="14"/>
      <c r="G37" s="14">
        <v>1</v>
      </c>
      <c r="H37" s="12"/>
      <c r="I37" s="13">
        <f t="shared" si="1"/>
        <v>2</v>
      </c>
      <c r="J37" s="14"/>
      <c r="K37" s="14"/>
      <c r="L37" s="14">
        <v>2</v>
      </c>
      <c r="M37" s="12"/>
      <c r="N37" s="13">
        <f t="shared" si="2"/>
        <v>2</v>
      </c>
      <c r="O37" s="14"/>
      <c r="P37" s="14"/>
      <c r="Q37" s="14">
        <v>2</v>
      </c>
      <c r="R37" s="15"/>
    </row>
    <row r="38" spans="1:18" ht="13.5">
      <c r="A38" s="50"/>
      <c r="B38" s="12">
        <v>36</v>
      </c>
      <c r="C38" s="12" t="s">
        <v>36</v>
      </c>
      <c r="D38" s="13">
        <f t="shared" si="0"/>
        <v>4</v>
      </c>
      <c r="E38" s="14">
        <v>2</v>
      </c>
      <c r="F38" s="14">
        <v>1</v>
      </c>
      <c r="G38" s="14">
        <v>1</v>
      </c>
      <c r="H38" s="12"/>
      <c r="I38" s="13">
        <f t="shared" si="1"/>
        <v>6</v>
      </c>
      <c r="J38" s="14"/>
      <c r="K38" s="14">
        <v>3</v>
      </c>
      <c r="L38" s="14">
        <v>3</v>
      </c>
      <c r="M38" s="12"/>
      <c r="N38" s="13">
        <f t="shared" si="2"/>
        <v>3</v>
      </c>
      <c r="O38" s="14">
        <v>1</v>
      </c>
      <c r="P38" s="14"/>
      <c r="Q38" s="14">
        <v>2</v>
      </c>
      <c r="R38" s="15"/>
    </row>
    <row r="39" spans="1:18" ht="13.5">
      <c r="A39" s="50"/>
      <c r="B39" s="12">
        <v>37</v>
      </c>
      <c r="C39" s="12" t="s">
        <v>37</v>
      </c>
      <c r="D39" s="13">
        <f t="shared" si="0"/>
        <v>0</v>
      </c>
      <c r="E39" s="14"/>
      <c r="F39" s="14"/>
      <c r="G39" s="14"/>
      <c r="H39" s="12"/>
      <c r="I39" s="13">
        <f t="shared" si="1"/>
        <v>3</v>
      </c>
      <c r="J39" s="14">
        <v>1</v>
      </c>
      <c r="K39" s="14">
        <v>1</v>
      </c>
      <c r="L39" s="14">
        <v>1</v>
      </c>
      <c r="M39" s="12"/>
      <c r="N39" s="13">
        <f t="shared" si="2"/>
        <v>1</v>
      </c>
      <c r="O39" s="14"/>
      <c r="P39" s="14"/>
      <c r="Q39" s="14">
        <v>1</v>
      </c>
      <c r="R39" s="15"/>
    </row>
    <row r="40" spans="1:18" ht="13.5">
      <c r="A40" s="51"/>
      <c r="B40" s="16">
        <v>38</v>
      </c>
      <c r="C40" s="16" t="s">
        <v>38</v>
      </c>
      <c r="D40" s="17">
        <f t="shared" si="0"/>
        <v>0</v>
      </c>
      <c r="E40" s="18"/>
      <c r="F40" s="18"/>
      <c r="G40" s="18"/>
      <c r="H40" s="16"/>
      <c r="I40" s="17">
        <f t="shared" si="1"/>
        <v>6</v>
      </c>
      <c r="J40" s="18">
        <v>3</v>
      </c>
      <c r="K40" s="18">
        <v>1</v>
      </c>
      <c r="L40" s="18">
        <v>2</v>
      </c>
      <c r="M40" s="16"/>
      <c r="N40" s="17">
        <f t="shared" si="2"/>
        <v>5</v>
      </c>
      <c r="O40" s="18">
        <v>3</v>
      </c>
      <c r="P40" s="18">
        <v>1</v>
      </c>
      <c r="Q40" s="18">
        <v>1</v>
      </c>
      <c r="R40" s="19"/>
    </row>
    <row r="41" spans="1:18" ht="13.5">
      <c r="A41" s="50" t="s">
        <v>70</v>
      </c>
      <c r="B41" s="12">
        <v>39</v>
      </c>
      <c r="C41" s="12" t="s">
        <v>2</v>
      </c>
      <c r="D41" s="13">
        <f t="shared" si="0"/>
        <v>1</v>
      </c>
      <c r="E41" s="14">
        <v>1</v>
      </c>
      <c r="F41" s="14"/>
      <c r="G41" s="14"/>
      <c r="H41" s="12"/>
      <c r="I41" s="13">
        <f t="shared" si="1"/>
        <v>48</v>
      </c>
      <c r="J41" s="14">
        <v>43</v>
      </c>
      <c r="K41" s="14"/>
      <c r="L41" s="14">
        <v>5</v>
      </c>
      <c r="M41" s="12"/>
      <c r="N41" s="13">
        <f t="shared" si="2"/>
        <v>25</v>
      </c>
      <c r="O41" s="14">
        <v>22</v>
      </c>
      <c r="P41" s="14"/>
      <c r="Q41" s="14">
        <v>3</v>
      </c>
      <c r="R41" s="15"/>
    </row>
    <row r="42" spans="1:18" ht="13.5">
      <c r="A42" s="50" t="s">
        <v>71</v>
      </c>
      <c r="B42" s="12">
        <v>40</v>
      </c>
      <c r="C42" s="12" t="s">
        <v>39</v>
      </c>
      <c r="D42" s="13">
        <f t="shared" si="0"/>
        <v>0</v>
      </c>
      <c r="E42" s="14"/>
      <c r="F42" s="14"/>
      <c r="G42" s="14"/>
      <c r="H42" s="12"/>
      <c r="I42" s="13">
        <f t="shared" si="1"/>
        <v>5</v>
      </c>
      <c r="J42" s="14">
        <v>1</v>
      </c>
      <c r="K42" s="14"/>
      <c r="L42" s="14">
        <v>4</v>
      </c>
      <c r="M42" s="12"/>
      <c r="N42" s="13">
        <f t="shared" si="2"/>
        <v>2</v>
      </c>
      <c r="O42" s="14"/>
      <c r="P42" s="14"/>
      <c r="Q42" s="14">
        <v>2</v>
      </c>
      <c r="R42" s="15"/>
    </row>
    <row r="43" spans="1:18" ht="13.5">
      <c r="A43" s="50"/>
      <c r="B43" s="12">
        <v>41</v>
      </c>
      <c r="C43" s="12" t="s">
        <v>40</v>
      </c>
      <c r="D43" s="13">
        <f t="shared" si="0"/>
        <v>0</v>
      </c>
      <c r="E43" s="14"/>
      <c r="F43" s="14"/>
      <c r="G43" s="14"/>
      <c r="H43" s="12"/>
      <c r="I43" s="13">
        <f t="shared" si="1"/>
        <v>9</v>
      </c>
      <c r="J43" s="14">
        <v>9</v>
      </c>
      <c r="K43" s="14"/>
      <c r="L43" s="14"/>
      <c r="M43" s="12"/>
      <c r="N43" s="13">
        <f t="shared" si="2"/>
        <v>3</v>
      </c>
      <c r="O43" s="14">
        <v>3</v>
      </c>
      <c r="P43" s="14"/>
      <c r="Q43" s="14"/>
      <c r="R43" s="15"/>
    </row>
    <row r="44" spans="1:18" ht="13.5">
      <c r="A44" s="50"/>
      <c r="B44" s="12">
        <v>42</v>
      </c>
      <c r="C44" s="12" t="s">
        <v>41</v>
      </c>
      <c r="D44" s="13">
        <f t="shared" si="0"/>
        <v>1</v>
      </c>
      <c r="E44" s="14">
        <v>1</v>
      </c>
      <c r="F44" s="14"/>
      <c r="G44" s="14"/>
      <c r="H44" s="12"/>
      <c r="I44" s="13">
        <f t="shared" si="1"/>
        <v>3</v>
      </c>
      <c r="J44" s="14"/>
      <c r="K44" s="14">
        <v>1</v>
      </c>
      <c r="L44" s="14">
        <v>2</v>
      </c>
      <c r="M44" s="12"/>
      <c r="N44" s="13">
        <f t="shared" si="2"/>
        <v>1</v>
      </c>
      <c r="O44" s="14"/>
      <c r="P44" s="14"/>
      <c r="Q44" s="14">
        <v>1</v>
      </c>
      <c r="R44" s="15"/>
    </row>
    <row r="45" spans="1:18" ht="13.5">
      <c r="A45" s="50"/>
      <c r="B45" s="12">
        <v>43</v>
      </c>
      <c r="C45" s="12" t="s">
        <v>42</v>
      </c>
      <c r="D45" s="13">
        <f t="shared" si="0"/>
        <v>1</v>
      </c>
      <c r="E45" s="14"/>
      <c r="F45" s="14">
        <v>1</v>
      </c>
      <c r="G45" s="14"/>
      <c r="H45" s="12"/>
      <c r="I45" s="13">
        <f t="shared" si="1"/>
        <v>4</v>
      </c>
      <c r="J45" s="14"/>
      <c r="K45" s="14">
        <v>2</v>
      </c>
      <c r="L45" s="14">
        <v>2</v>
      </c>
      <c r="M45" s="12"/>
      <c r="N45" s="13">
        <f t="shared" si="2"/>
        <v>1</v>
      </c>
      <c r="O45" s="14"/>
      <c r="P45" s="14"/>
      <c r="Q45" s="14">
        <v>1</v>
      </c>
      <c r="R45" s="15"/>
    </row>
    <row r="46" spans="1:18" ht="13.5">
      <c r="A46" s="50"/>
      <c r="B46" s="12">
        <v>44</v>
      </c>
      <c r="C46" s="12" t="s">
        <v>43</v>
      </c>
      <c r="D46" s="13">
        <f t="shared" si="0"/>
        <v>1</v>
      </c>
      <c r="E46" s="14"/>
      <c r="F46" s="14"/>
      <c r="G46" s="14">
        <v>1</v>
      </c>
      <c r="H46" s="12"/>
      <c r="I46" s="13">
        <f t="shared" si="1"/>
        <v>2</v>
      </c>
      <c r="J46" s="14"/>
      <c r="K46" s="14"/>
      <c r="L46" s="14">
        <v>2</v>
      </c>
      <c r="M46" s="12"/>
      <c r="N46" s="13">
        <f t="shared" si="2"/>
        <v>1</v>
      </c>
      <c r="O46" s="14"/>
      <c r="P46" s="14"/>
      <c r="Q46" s="14">
        <v>1</v>
      </c>
      <c r="R46" s="15"/>
    </row>
    <row r="47" spans="1:18" ht="13.5">
      <c r="A47" s="50"/>
      <c r="B47" s="12">
        <v>45</v>
      </c>
      <c r="C47" s="12" t="s">
        <v>44</v>
      </c>
      <c r="D47" s="13">
        <f t="shared" si="0"/>
        <v>0</v>
      </c>
      <c r="E47" s="14"/>
      <c r="F47" s="14"/>
      <c r="G47" s="14"/>
      <c r="H47" s="12"/>
      <c r="I47" s="13">
        <f t="shared" si="1"/>
        <v>8</v>
      </c>
      <c r="J47" s="14">
        <v>8</v>
      </c>
      <c r="K47" s="14"/>
      <c r="L47" s="14"/>
      <c r="M47" s="12"/>
      <c r="N47" s="13">
        <f t="shared" si="2"/>
        <v>2</v>
      </c>
      <c r="O47" s="14">
        <v>2</v>
      </c>
      <c r="P47" s="14"/>
      <c r="Q47" s="14"/>
      <c r="R47" s="15"/>
    </row>
    <row r="48" spans="1:18" ht="13.5">
      <c r="A48" s="50"/>
      <c r="B48" s="12">
        <v>46</v>
      </c>
      <c r="C48" s="12" t="s">
        <v>45</v>
      </c>
      <c r="D48" s="13">
        <f t="shared" si="0"/>
        <v>0</v>
      </c>
      <c r="E48" s="14"/>
      <c r="F48" s="14"/>
      <c r="G48" s="14"/>
      <c r="H48" s="12"/>
      <c r="I48" s="13">
        <f t="shared" si="1"/>
        <v>3</v>
      </c>
      <c r="J48" s="14"/>
      <c r="K48" s="14">
        <v>1</v>
      </c>
      <c r="L48" s="14">
        <v>2</v>
      </c>
      <c r="M48" s="12"/>
      <c r="N48" s="13">
        <f t="shared" si="2"/>
        <v>2</v>
      </c>
      <c r="O48" s="14">
        <v>1</v>
      </c>
      <c r="P48" s="14"/>
      <c r="Q48" s="14">
        <v>1</v>
      </c>
      <c r="R48" s="15"/>
    </row>
    <row r="49" spans="1:18" ht="15" thickBot="1">
      <c r="A49" s="10"/>
      <c r="B49" s="11">
        <v>47</v>
      </c>
      <c r="C49" s="11" t="s">
        <v>46</v>
      </c>
      <c r="D49" s="20">
        <f t="shared" si="0"/>
        <v>0</v>
      </c>
      <c r="E49" s="21"/>
      <c r="F49" s="21"/>
      <c r="G49" s="21"/>
      <c r="H49" s="11"/>
      <c r="I49" s="20">
        <f t="shared" si="1"/>
        <v>3</v>
      </c>
      <c r="J49" s="21"/>
      <c r="K49" s="21">
        <v>2</v>
      </c>
      <c r="L49" s="21">
        <v>1</v>
      </c>
      <c r="M49" s="11"/>
      <c r="N49" s="20">
        <f t="shared" si="2"/>
        <v>2</v>
      </c>
      <c r="O49" s="21"/>
      <c r="P49" s="21"/>
      <c r="Q49" s="21">
        <v>2</v>
      </c>
      <c r="R49" s="22"/>
    </row>
    <row r="50" spans="1:18" ht="15.75" thickBot="1" thickTop="1">
      <c r="A50" s="52"/>
      <c r="B50" s="23"/>
      <c r="C50" s="24" t="s">
        <v>55</v>
      </c>
      <c r="D50" s="24">
        <f>SUM(D3:D49)</f>
        <v>18</v>
      </c>
      <c r="E50" s="23">
        <f aca="true" t="shared" si="3" ref="E50:R50">SUM(E3:E49)</f>
        <v>7</v>
      </c>
      <c r="F50" s="23">
        <f t="shared" si="3"/>
        <v>5</v>
      </c>
      <c r="G50" s="23">
        <f t="shared" si="3"/>
        <v>5</v>
      </c>
      <c r="H50" s="24">
        <f t="shared" si="3"/>
        <v>1</v>
      </c>
      <c r="I50" s="24">
        <f t="shared" si="3"/>
        <v>395</v>
      </c>
      <c r="J50" s="23">
        <f t="shared" si="3"/>
        <v>186</v>
      </c>
      <c r="K50" s="23">
        <f>SUM(K3:K49)</f>
        <v>48</v>
      </c>
      <c r="L50" s="23">
        <f>SUM(L3:L49)</f>
        <v>161</v>
      </c>
      <c r="M50" s="24">
        <f>SUM(M3:M49)</f>
        <v>0</v>
      </c>
      <c r="N50" s="24">
        <f t="shared" si="3"/>
        <v>176</v>
      </c>
      <c r="O50" s="23">
        <f t="shared" si="3"/>
        <v>80</v>
      </c>
      <c r="P50" s="23">
        <f t="shared" si="3"/>
        <v>8</v>
      </c>
      <c r="Q50" s="23">
        <f t="shared" si="3"/>
        <v>88</v>
      </c>
      <c r="R50" s="25">
        <f t="shared" si="3"/>
        <v>0</v>
      </c>
    </row>
    <row r="51" spans="1:18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3.5">
      <c r="A52" s="59" t="s">
        <v>59</v>
      </c>
      <c r="B52" s="2"/>
      <c r="R52" s="1" t="s">
        <v>60</v>
      </c>
    </row>
    <row r="53" ht="15" thickBot="1"/>
    <row r="54" spans="3:8" ht="13.5">
      <c r="C54" s="26" t="s">
        <v>52</v>
      </c>
      <c r="D54" s="27">
        <f>D50</f>
        <v>18</v>
      </c>
      <c r="E54" s="27">
        <f>E50</f>
        <v>7</v>
      </c>
      <c r="F54" s="27">
        <f>F50</f>
        <v>5</v>
      </c>
      <c r="G54" s="27">
        <f>G50</f>
        <v>5</v>
      </c>
      <c r="H54" s="28">
        <f>H50</f>
        <v>1</v>
      </c>
    </row>
    <row r="55" spans="3:8" ht="13.5">
      <c r="C55" s="29"/>
      <c r="D55" s="30"/>
      <c r="E55" s="34">
        <f>E54/D54</f>
        <v>0.3888888888888889</v>
      </c>
      <c r="F55" s="34">
        <f>F54/D54</f>
        <v>0.2777777777777778</v>
      </c>
      <c r="G55" s="34">
        <f>G54/D54</f>
        <v>0.2777777777777778</v>
      </c>
      <c r="H55" s="35">
        <f>H54/D54</f>
        <v>0.05555555555555555</v>
      </c>
    </row>
    <row r="56" spans="3:8" ht="13.5">
      <c r="C56" s="29" t="s">
        <v>53</v>
      </c>
      <c r="D56" s="30">
        <f>I50</f>
        <v>395</v>
      </c>
      <c r="E56" s="30">
        <f>J50</f>
        <v>186</v>
      </c>
      <c r="F56" s="30">
        <f>K50</f>
        <v>48</v>
      </c>
      <c r="G56" s="30">
        <f>L50</f>
        <v>161</v>
      </c>
      <c r="H56" s="31">
        <f>M50</f>
        <v>0</v>
      </c>
    </row>
    <row r="57" spans="3:8" ht="13.5">
      <c r="C57" s="29"/>
      <c r="D57" s="30"/>
      <c r="E57" s="34">
        <f>E56/D56</f>
        <v>0.4708860759493671</v>
      </c>
      <c r="F57" s="34">
        <f>F56/D56</f>
        <v>0.12151898734177215</v>
      </c>
      <c r="G57" s="34">
        <f>G56/D56</f>
        <v>0.40759493670886077</v>
      </c>
      <c r="H57" s="35">
        <f>H56/D56</f>
        <v>0</v>
      </c>
    </row>
    <row r="58" spans="3:8" ht="13.5">
      <c r="C58" s="29" t="s">
        <v>57</v>
      </c>
      <c r="D58" s="30">
        <f>N50</f>
        <v>176</v>
      </c>
      <c r="E58" s="30">
        <f>O50</f>
        <v>80</v>
      </c>
      <c r="F58" s="30">
        <f>P50</f>
        <v>8</v>
      </c>
      <c r="G58" s="30">
        <f>Q50</f>
        <v>88</v>
      </c>
      <c r="H58" s="31">
        <f>R50</f>
        <v>0</v>
      </c>
    </row>
    <row r="59" spans="3:8" ht="13.5">
      <c r="C59" s="29"/>
      <c r="D59" s="30"/>
      <c r="E59" s="34">
        <f>E58/D58</f>
        <v>0.45454545454545453</v>
      </c>
      <c r="F59" s="34">
        <f>F58/D58</f>
        <v>0.045454545454545456</v>
      </c>
      <c r="G59" s="34">
        <f>G58/D58</f>
        <v>0.5</v>
      </c>
      <c r="H59" s="35">
        <f>H58/D58</f>
        <v>0</v>
      </c>
    </row>
    <row r="60" spans="3:8" ht="13.5">
      <c r="C60" s="29" t="s">
        <v>56</v>
      </c>
      <c r="D60" s="30">
        <v>86</v>
      </c>
      <c r="E60" s="30">
        <v>86</v>
      </c>
      <c r="F60" s="30">
        <v>0</v>
      </c>
      <c r="G60" s="30">
        <v>0</v>
      </c>
      <c r="H60" s="31">
        <v>0</v>
      </c>
    </row>
    <row r="61" spans="3:8" ht="13.5">
      <c r="C61" s="29"/>
      <c r="D61" s="30"/>
      <c r="E61" s="36">
        <f>E60/D60</f>
        <v>1</v>
      </c>
      <c r="F61" s="34">
        <f>F60/D60</f>
        <v>0</v>
      </c>
      <c r="G61" s="34">
        <f>G60/D60</f>
        <v>0</v>
      </c>
      <c r="H61" s="35">
        <f>H60/D60</f>
        <v>0</v>
      </c>
    </row>
    <row r="62" spans="3:8" ht="13.5">
      <c r="C62" s="29" t="s">
        <v>58</v>
      </c>
      <c r="D62" s="30">
        <f>D54+D56+D58+D60</f>
        <v>675</v>
      </c>
      <c r="E62" s="30">
        <f>E54+E56+E58+E60</f>
        <v>359</v>
      </c>
      <c r="F62" s="30">
        <f>F54+F56+F58+F60</f>
        <v>61</v>
      </c>
      <c r="G62" s="30">
        <f>G54+G56+G58+G60</f>
        <v>254</v>
      </c>
      <c r="H62" s="31">
        <f>H54+H56+H58+H60</f>
        <v>1</v>
      </c>
    </row>
    <row r="63" spans="3:8" ht="15" thickBot="1">
      <c r="C63" s="32"/>
      <c r="D63" s="33"/>
      <c r="E63" s="37">
        <f>E62/D62</f>
        <v>0.5318518518518518</v>
      </c>
      <c r="F63" s="37">
        <f>F62/D62</f>
        <v>0.09037037037037036</v>
      </c>
      <c r="G63" s="37">
        <f>G62/D62</f>
        <v>0.3762962962962963</v>
      </c>
      <c r="H63" s="38">
        <f>H62/D62</f>
        <v>0.0014814814814814814</v>
      </c>
    </row>
  </sheetData>
  <printOptions/>
  <pageMargins left="0.3937007874015748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H59" sqref="H59"/>
    </sheetView>
  </sheetViews>
  <sheetFormatPr defaultColWidth="11.19921875" defaultRowHeight="15"/>
  <cols>
    <col min="1" max="2" width="3.09765625" style="61" customWidth="1"/>
    <col min="3" max="3" width="8.09765625" style="61" customWidth="1"/>
    <col min="4" max="4" width="4.5" style="61" customWidth="1"/>
    <col min="5" max="18" width="4.5" style="60" customWidth="1"/>
    <col min="19" max="16384" width="10.59765625" style="60" customWidth="1"/>
  </cols>
  <sheetData>
    <row r="1" spans="1:18" ht="15.75">
      <c r="A1" s="58"/>
      <c r="B1" s="57"/>
      <c r="C1" s="57"/>
      <c r="D1" s="62"/>
      <c r="E1" s="55"/>
      <c r="F1" s="63" t="s">
        <v>52</v>
      </c>
      <c r="G1" s="55"/>
      <c r="H1" s="56"/>
      <c r="I1" s="55"/>
      <c r="J1" s="55"/>
      <c r="K1" s="63" t="s">
        <v>53</v>
      </c>
      <c r="L1" s="55"/>
      <c r="M1" s="56"/>
      <c r="N1" s="55"/>
      <c r="O1" s="55"/>
      <c r="P1" s="63" t="s">
        <v>54</v>
      </c>
      <c r="Q1" s="55"/>
      <c r="R1" s="56"/>
    </row>
    <row r="2" spans="1:18" s="61" customFormat="1" ht="27.75">
      <c r="A2" s="47"/>
      <c r="B2" s="46"/>
      <c r="C2" s="46"/>
      <c r="D2" s="54" t="s">
        <v>51</v>
      </c>
      <c r="E2" s="64" t="s">
        <v>47</v>
      </c>
      <c r="F2" s="64" t="s">
        <v>48</v>
      </c>
      <c r="G2" s="64" t="s">
        <v>49</v>
      </c>
      <c r="H2" s="65" t="s">
        <v>50</v>
      </c>
      <c r="I2" s="54" t="s">
        <v>51</v>
      </c>
      <c r="J2" s="64" t="s">
        <v>47</v>
      </c>
      <c r="K2" s="64" t="s">
        <v>48</v>
      </c>
      <c r="L2" s="64" t="s">
        <v>49</v>
      </c>
      <c r="M2" s="65" t="s">
        <v>50</v>
      </c>
      <c r="N2" s="54" t="s">
        <v>51</v>
      </c>
      <c r="O2" s="64" t="s">
        <v>47</v>
      </c>
      <c r="P2" s="64" t="s">
        <v>48</v>
      </c>
      <c r="Q2" s="64" t="s">
        <v>49</v>
      </c>
      <c r="R2" s="65" t="s">
        <v>50</v>
      </c>
    </row>
    <row r="3" spans="1:18" ht="15.75">
      <c r="A3" s="44" t="s">
        <v>61</v>
      </c>
      <c r="B3" s="43">
        <v>1</v>
      </c>
      <c r="C3" s="43" t="s">
        <v>0</v>
      </c>
      <c r="D3" s="44">
        <f aca="true" t="shared" si="0" ref="D3:D49">E3+F3+G3+H3</f>
        <v>0</v>
      </c>
      <c r="E3" s="45"/>
      <c r="F3" s="45"/>
      <c r="G3" s="45"/>
      <c r="H3" s="43"/>
      <c r="I3" s="44">
        <f aca="true" t="shared" si="1" ref="I3:I49">J3+K3+L3+M3</f>
        <v>53</v>
      </c>
      <c r="J3" s="45">
        <v>48</v>
      </c>
      <c r="K3" s="45">
        <v>1</v>
      </c>
      <c r="L3" s="45">
        <v>4</v>
      </c>
      <c r="M3" s="43"/>
      <c r="N3" s="44">
        <f aca="true" t="shared" si="2" ref="N3:N49">O3+P3+Q3+R3</f>
        <v>21</v>
      </c>
      <c r="O3" s="45">
        <v>20</v>
      </c>
      <c r="P3" s="45"/>
      <c r="Q3" s="45">
        <v>1</v>
      </c>
      <c r="R3" s="43"/>
    </row>
    <row r="4" spans="1:18" ht="15.75">
      <c r="A4" s="44" t="s">
        <v>62</v>
      </c>
      <c r="B4" s="43">
        <v>2</v>
      </c>
      <c r="C4" s="43" t="s">
        <v>9</v>
      </c>
      <c r="D4" s="44">
        <f t="shared" si="0"/>
        <v>0</v>
      </c>
      <c r="E4" s="45"/>
      <c r="F4" s="45"/>
      <c r="G4" s="45"/>
      <c r="H4" s="43"/>
      <c r="I4" s="44">
        <f t="shared" si="1"/>
        <v>9</v>
      </c>
      <c r="J4" s="45">
        <v>8</v>
      </c>
      <c r="K4" s="45">
        <v>1</v>
      </c>
      <c r="L4" s="45"/>
      <c r="M4" s="43"/>
      <c r="N4" s="44">
        <f t="shared" si="2"/>
        <v>3</v>
      </c>
      <c r="O4" s="45">
        <v>3</v>
      </c>
      <c r="P4" s="45"/>
      <c r="Q4" s="45"/>
      <c r="R4" s="43"/>
    </row>
    <row r="5" spans="1:18" ht="15.75">
      <c r="A5" s="44"/>
      <c r="B5" s="43">
        <v>3</v>
      </c>
      <c r="C5" s="43" t="s">
        <v>12</v>
      </c>
      <c r="D5" s="44">
        <f t="shared" si="0"/>
        <v>0</v>
      </c>
      <c r="E5" s="45"/>
      <c r="F5" s="45"/>
      <c r="G5" s="45"/>
      <c r="H5" s="43"/>
      <c r="I5" s="44">
        <f t="shared" si="1"/>
        <v>3</v>
      </c>
      <c r="J5" s="45">
        <v>1</v>
      </c>
      <c r="K5" s="45">
        <v>1</v>
      </c>
      <c r="L5" s="45">
        <v>1</v>
      </c>
      <c r="M5" s="43"/>
      <c r="N5" s="44">
        <f t="shared" si="2"/>
        <v>3</v>
      </c>
      <c r="O5" s="45">
        <v>2</v>
      </c>
      <c r="P5" s="45"/>
      <c r="Q5" s="45">
        <v>1</v>
      </c>
      <c r="R5" s="43"/>
    </row>
    <row r="6" spans="1:18" ht="15.75">
      <c r="A6" s="44"/>
      <c r="B6" s="43">
        <v>4</v>
      </c>
      <c r="C6" s="43" t="s">
        <v>10</v>
      </c>
      <c r="D6" s="44">
        <f t="shared" si="0"/>
        <v>0</v>
      </c>
      <c r="E6" s="45"/>
      <c r="F6" s="45"/>
      <c r="G6" s="45"/>
      <c r="H6" s="43"/>
      <c r="I6" s="44">
        <f t="shared" si="1"/>
        <v>1</v>
      </c>
      <c r="J6" s="45">
        <v>1</v>
      </c>
      <c r="K6" s="45"/>
      <c r="L6" s="45"/>
      <c r="M6" s="43"/>
      <c r="N6" s="44">
        <f t="shared" si="2"/>
        <v>1</v>
      </c>
      <c r="O6" s="45"/>
      <c r="P6" s="45">
        <v>1</v>
      </c>
      <c r="Q6" s="45"/>
      <c r="R6" s="43"/>
    </row>
    <row r="7" spans="1:18" ht="15.75">
      <c r="A7" s="47"/>
      <c r="B7" s="46">
        <v>5</v>
      </c>
      <c r="C7" s="46" t="s">
        <v>11</v>
      </c>
      <c r="D7" s="47">
        <f t="shared" si="0"/>
        <v>0</v>
      </c>
      <c r="E7" s="48"/>
      <c r="F7" s="48"/>
      <c r="G7" s="48"/>
      <c r="H7" s="46"/>
      <c r="I7" s="47">
        <f t="shared" si="1"/>
        <v>1</v>
      </c>
      <c r="J7" s="48">
        <v>1</v>
      </c>
      <c r="K7" s="48"/>
      <c r="L7" s="48"/>
      <c r="M7" s="46"/>
      <c r="N7" s="47">
        <f t="shared" si="2"/>
        <v>1</v>
      </c>
      <c r="O7" s="48">
        <v>1</v>
      </c>
      <c r="P7" s="48"/>
      <c r="Q7" s="48"/>
      <c r="R7" s="46"/>
    </row>
    <row r="8" spans="1:18" ht="15.75">
      <c r="A8" s="44" t="s">
        <v>65</v>
      </c>
      <c r="B8" s="43">
        <v>6</v>
      </c>
      <c r="C8" s="43" t="s">
        <v>4</v>
      </c>
      <c r="D8" s="44">
        <f t="shared" si="0"/>
        <v>0</v>
      </c>
      <c r="E8" s="45"/>
      <c r="F8" s="45"/>
      <c r="G8" s="45"/>
      <c r="H8" s="43"/>
      <c r="I8" s="44">
        <f t="shared" si="1"/>
        <v>18</v>
      </c>
      <c r="J8" s="45">
        <v>1</v>
      </c>
      <c r="K8" s="45"/>
      <c r="L8" s="45">
        <v>17</v>
      </c>
      <c r="M8" s="43"/>
      <c r="N8" s="44">
        <f t="shared" si="2"/>
        <v>7</v>
      </c>
      <c r="O8" s="45"/>
      <c r="P8" s="45"/>
      <c r="Q8" s="45">
        <v>7</v>
      </c>
      <c r="R8" s="43"/>
    </row>
    <row r="9" spans="1:18" ht="15.75">
      <c r="A9" s="44" t="s">
        <v>64</v>
      </c>
      <c r="B9" s="43">
        <v>7</v>
      </c>
      <c r="C9" s="43" t="s">
        <v>8</v>
      </c>
      <c r="D9" s="44">
        <f t="shared" si="0"/>
        <v>1</v>
      </c>
      <c r="E9" s="45"/>
      <c r="F9" s="45">
        <v>1</v>
      </c>
      <c r="G9" s="45"/>
      <c r="H9" s="43"/>
      <c r="I9" s="44">
        <f t="shared" si="1"/>
        <v>21</v>
      </c>
      <c r="J9" s="45">
        <v>1</v>
      </c>
      <c r="K9" s="45">
        <v>2</v>
      </c>
      <c r="L9" s="45">
        <v>18</v>
      </c>
      <c r="M9" s="43"/>
      <c r="N9" s="44">
        <f t="shared" si="2"/>
        <v>7</v>
      </c>
      <c r="O9" s="45"/>
      <c r="P9" s="45"/>
      <c r="Q9" s="45">
        <v>7</v>
      </c>
      <c r="R9" s="43"/>
    </row>
    <row r="10" spans="1:18" ht="15.75">
      <c r="A10" s="44"/>
      <c r="B10" s="43">
        <v>8</v>
      </c>
      <c r="C10" s="43" t="s">
        <v>13</v>
      </c>
      <c r="D10" s="44">
        <f t="shared" si="0"/>
        <v>1</v>
      </c>
      <c r="E10" s="45">
        <v>1</v>
      </c>
      <c r="F10" s="45"/>
      <c r="G10" s="45"/>
      <c r="H10" s="43"/>
      <c r="I10" s="44">
        <f t="shared" si="1"/>
        <v>7</v>
      </c>
      <c r="J10" s="45">
        <v>7</v>
      </c>
      <c r="K10" s="45"/>
      <c r="L10" s="45"/>
      <c r="M10" s="43"/>
      <c r="N10" s="44">
        <f t="shared" si="2"/>
        <v>2</v>
      </c>
      <c r="O10" s="45">
        <v>2</v>
      </c>
      <c r="P10" s="45"/>
      <c r="Q10" s="45"/>
      <c r="R10" s="43"/>
    </row>
    <row r="11" spans="1:18" ht="15.75">
      <c r="A11" s="44"/>
      <c r="B11" s="43">
        <v>9</v>
      </c>
      <c r="C11" s="43" t="s">
        <v>14</v>
      </c>
      <c r="D11" s="44">
        <f t="shared" si="0"/>
        <v>0</v>
      </c>
      <c r="E11" s="45"/>
      <c r="F11" s="45"/>
      <c r="G11" s="45"/>
      <c r="H11" s="43"/>
      <c r="I11" s="44">
        <f t="shared" si="1"/>
        <v>5</v>
      </c>
      <c r="J11" s="45">
        <v>3</v>
      </c>
      <c r="K11" s="45"/>
      <c r="L11" s="45">
        <v>2</v>
      </c>
      <c r="M11" s="43"/>
      <c r="N11" s="44">
        <f t="shared" si="2"/>
        <v>3</v>
      </c>
      <c r="O11" s="45">
        <v>1</v>
      </c>
      <c r="P11" s="45"/>
      <c r="Q11" s="45">
        <v>2</v>
      </c>
      <c r="R11" s="43"/>
    </row>
    <row r="12" spans="1:18" ht="15.75">
      <c r="A12" s="44"/>
      <c r="B12" s="43">
        <v>10</v>
      </c>
      <c r="C12" s="43" t="s">
        <v>24</v>
      </c>
      <c r="D12" s="44">
        <f t="shared" si="0"/>
        <v>0</v>
      </c>
      <c r="E12" s="45"/>
      <c r="F12" s="45"/>
      <c r="G12" s="45"/>
      <c r="H12" s="43"/>
      <c r="I12" s="44">
        <f t="shared" si="1"/>
        <v>4</v>
      </c>
      <c r="J12" s="45"/>
      <c r="K12" s="45"/>
      <c r="L12" s="45">
        <v>4</v>
      </c>
      <c r="M12" s="43"/>
      <c r="N12" s="44">
        <f t="shared" si="2"/>
        <v>1</v>
      </c>
      <c r="O12" s="45"/>
      <c r="P12" s="45"/>
      <c r="Q12" s="45">
        <v>1</v>
      </c>
      <c r="R12" s="43"/>
    </row>
    <row r="13" spans="1:18" ht="15.75">
      <c r="A13" s="44"/>
      <c r="B13" s="43">
        <v>11</v>
      </c>
      <c r="C13" s="43" t="s">
        <v>26</v>
      </c>
      <c r="D13" s="44">
        <f t="shared" si="0"/>
        <v>1</v>
      </c>
      <c r="E13" s="45"/>
      <c r="F13" s="45"/>
      <c r="G13" s="45"/>
      <c r="H13" s="43">
        <v>1</v>
      </c>
      <c r="I13" s="44">
        <f t="shared" si="1"/>
        <v>5</v>
      </c>
      <c r="J13" s="45"/>
      <c r="K13" s="45">
        <v>2</v>
      </c>
      <c r="L13" s="45">
        <v>3</v>
      </c>
      <c r="M13" s="43"/>
      <c r="N13" s="44">
        <f t="shared" si="2"/>
        <v>2</v>
      </c>
      <c r="O13" s="45">
        <v>1</v>
      </c>
      <c r="P13" s="45"/>
      <c r="Q13" s="45">
        <v>1</v>
      </c>
      <c r="R13" s="43"/>
    </row>
    <row r="14" spans="1:18" ht="15.75">
      <c r="A14" s="47"/>
      <c r="B14" s="46">
        <v>12</v>
      </c>
      <c r="C14" s="46" t="s">
        <v>25</v>
      </c>
      <c r="D14" s="47">
        <f t="shared" si="0"/>
        <v>0</v>
      </c>
      <c r="E14" s="48"/>
      <c r="F14" s="48"/>
      <c r="G14" s="48"/>
      <c r="H14" s="46"/>
      <c r="I14" s="47">
        <f t="shared" si="1"/>
        <v>6</v>
      </c>
      <c r="J14" s="48">
        <v>1</v>
      </c>
      <c r="K14" s="48"/>
      <c r="L14" s="48">
        <v>5</v>
      </c>
      <c r="M14" s="46"/>
      <c r="N14" s="47">
        <f t="shared" si="2"/>
        <v>1</v>
      </c>
      <c r="O14" s="48"/>
      <c r="P14" s="48"/>
      <c r="Q14" s="48">
        <v>1</v>
      </c>
      <c r="R14" s="46"/>
    </row>
    <row r="15" spans="1:18" ht="15.75">
      <c r="A15" s="44" t="s">
        <v>66</v>
      </c>
      <c r="B15" s="43">
        <v>13</v>
      </c>
      <c r="C15" s="43" t="s">
        <v>1</v>
      </c>
      <c r="D15" s="44">
        <f t="shared" si="0"/>
        <v>1</v>
      </c>
      <c r="E15" s="45">
        <v>1</v>
      </c>
      <c r="F15" s="45"/>
      <c r="G15" s="45"/>
      <c r="H15" s="43"/>
      <c r="I15" s="44">
        <f t="shared" si="1"/>
        <v>33</v>
      </c>
      <c r="J15" s="45">
        <v>2</v>
      </c>
      <c r="K15" s="45">
        <v>2</v>
      </c>
      <c r="L15" s="45">
        <v>29</v>
      </c>
      <c r="M15" s="43"/>
      <c r="N15" s="44">
        <f t="shared" si="2"/>
        <v>13</v>
      </c>
      <c r="O15" s="45"/>
      <c r="P15" s="45"/>
      <c r="Q15" s="45">
        <v>13</v>
      </c>
      <c r="R15" s="43"/>
    </row>
    <row r="16" spans="1:18" ht="15.75">
      <c r="A16" s="44" t="s">
        <v>72</v>
      </c>
      <c r="B16" s="43">
        <v>14</v>
      </c>
      <c r="C16" s="43" t="s">
        <v>3</v>
      </c>
      <c r="D16" s="44">
        <f t="shared" si="0"/>
        <v>1</v>
      </c>
      <c r="E16" s="45"/>
      <c r="F16" s="45"/>
      <c r="G16" s="45">
        <v>1</v>
      </c>
      <c r="H16" s="43"/>
      <c r="I16" s="44">
        <f t="shared" si="1"/>
        <v>12</v>
      </c>
      <c r="J16" s="45">
        <v>1</v>
      </c>
      <c r="K16" s="45">
        <v>4</v>
      </c>
      <c r="L16" s="45">
        <v>7</v>
      </c>
      <c r="M16" s="43"/>
      <c r="N16" s="44">
        <f t="shared" si="2"/>
        <v>5</v>
      </c>
      <c r="O16" s="45"/>
      <c r="P16" s="45"/>
      <c r="Q16" s="45">
        <v>5</v>
      </c>
      <c r="R16" s="43"/>
    </row>
    <row r="17" spans="1:18" ht="15.75">
      <c r="A17" s="44"/>
      <c r="B17" s="43">
        <v>15</v>
      </c>
      <c r="C17" s="43" t="s">
        <v>15</v>
      </c>
      <c r="D17" s="44">
        <f t="shared" si="0"/>
        <v>0</v>
      </c>
      <c r="E17" s="45"/>
      <c r="F17" s="45"/>
      <c r="G17" s="45"/>
      <c r="H17" s="43"/>
      <c r="I17" s="44">
        <f t="shared" si="1"/>
        <v>3</v>
      </c>
      <c r="J17" s="45"/>
      <c r="K17" s="45">
        <v>3</v>
      </c>
      <c r="L17" s="45"/>
      <c r="M17" s="43"/>
      <c r="N17" s="44">
        <f t="shared" si="2"/>
        <v>2</v>
      </c>
      <c r="O17" s="45"/>
      <c r="P17" s="45">
        <v>2</v>
      </c>
      <c r="Q17" s="45"/>
      <c r="R17" s="43"/>
    </row>
    <row r="18" spans="1:18" ht="15.75">
      <c r="A18" s="44"/>
      <c r="B18" s="43">
        <v>16</v>
      </c>
      <c r="C18" s="43" t="s">
        <v>16</v>
      </c>
      <c r="D18" s="44">
        <f t="shared" si="0"/>
        <v>0</v>
      </c>
      <c r="E18" s="45"/>
      <c r="F18" s="45"/>
      <c r="G18" s="45"/>
      <c r="H18" s="43"/>
      <c r="I18" s="44">
        <f t="shared" si="1"/>
        <v>1</v>
      </c>
      <c r="J18" s="45">
        <v>1</v>
      </c>
      <c r="K18" s="45"/>
      <c r="L18" s="45"/>
      <c r="M18" s="43"/>
      <c r="N18" s="44">
        <f t="shared" si="2"/>
        <v>1</v>
      </c>
      <c r="O18" s="45"/>
      <c r="P18" s="45"/>
      <c r="Q18" s="45">
        <v>1</v>
      </c>
      <c r="R18" s="43"/>
    </row>
    <row r="19" spans="1:18" ht="15.75">
      <c r="A19" s="44"/>
      <c r="B19" s="43">
        <v>17</v>
      </c>
      <c r="C19" s="43" t="s">
        <v>17</v>
      </c>
      <c r="D19" s="44">
        <f t="shared" si="0"/>
        <v>0</v>
      </c>
      <c r="E19" s="45"/>
      <c r="F19" s="45"/>
      <c r="G19" s="45"/>
      <c r="H19" s="43"/>
      <c r="I19" s="44">
        <f t="shared" si="1"/>
        <v>1</v>
      </c>
      <c r="J19" s="45"/>
      <c r="K19" s="45"/>
      <c r="L19" s="45">
        <v>1</v>
      </c>
      <c r="M19" s="43"/>
      <c r="N19" s="44">
        <f t="shared" si="2"/>
        <v>1</v>
      </c>
      <c r="O19" s="45"/>
      <c r="P19" s="45"/>
      <c r="Q19" s="45">
        <v>1</v>
      </c>
      <c r="R19" s="43"/>
    </row>
    <row r="20" spans="1:18" ht="15.75">
      <c r="A20" s="44"/>
      <c r="B20" s="43">
        <v>18</v>
      </c>
      <c r="C20" s="43" t="s">
        <v>18</v>
      </c>
      <c r="D20" s="44">
        <f t="shared" si="0"/>
        <v>0</v>
      </c>
      <c r="E20" s="45"/>
      <c r="F20" s="45"/>
      <c r="G20" s="45"/>
      <c r="H20" s="43"/>
      <c r="I20" s="44">
        <f t="shared" si="1"/>
        <v>3</v>
      </c>
      <c r="J20" s="45"/>
      <c r="K20" s="45">
        <v>1</v>
      </c>
      <c r="L20" s="45">
        <v>2</v>
      </c>
      <c r="M20" s="43"/>
      <c r="N20" s="44">
        <f t="shared" si="2"/>
        <v>2</v>
      </c>
      <c r="O20" s="45"/>
      <c r="P20" s="45"/>
      <c r="Q20" s="45">
        <v>2</v>
      </c>
      <c r="R20" s="43"/>
    </row>
    <row r="21" spans="1:18" ht="15.75">
      <c r="A21" s="44"/>
      <c r="B21" s="43">
        <v>19</v>
      </c>
      <c r="C21" s="43" t="s">
        <v>19</v>
      </c>
      <c r="D21" s="44">
        <f t="shared" si="0"/>
        <v>0</v>
      </c>
      <c r="E21" s="45"/>
      <c r="F21" s="45"/>
      <c r="G21" s="45"/>
      <c r="H21" s="43"/>
      <c r="I21" s="44">
        <f t="shared" si="1"/>
        <v>4</v>
      </c>
      <c r="J21" s="45">
        <v>4</v>
      </c>
      <c r="K21" s="45"/>
      <c r="L21" s="45"/>
      <c r="M21" s="43"/>
      <c r="N21" s="44">
        <f t="shared" si="2"/>
        <v>1</v>
      </c>
      <c r="O21" s="45">
        <v>1</v>
      </c>
      <c r="P21" s="45"/>
      <c r="Q21" s="45"/>
      <c r="R21" s="43"/>
    </row>
    <row r="22" spans="1:18" ht="15.75">
      <c r="A22" s="44"/>
      <c r="B22" s="43">
        <v>20</v>
      </c>
      <c r="C22" s="43" t="s">
        <v>20</v>
      </c>
      <c r="D22" s="44">
        <f t="shared" si="0"/>
        <v>1</v>
      </c>
      <c r="E22" s="45"/>
      <c r="F22" s="45"/>
      <c r="G22" s="45">
        <v>1</v>
      </c>
      <c r="H22" s="43"/>
      <c r="I22" s="44">
        <f t="shared" si="1"/>
        <v>2</v>
      </c>
      <c r="J22" s="45"/>
      <c r="K22" s="45">
        <v>1</v>
      </c>
      <c r="L22" s="45">
        <v>1</v>
      </c>
      <c r="M22" s="43"/>
      <c r="N22" s="44">
        <f t="shared" si="2"/>
        <v>1</v>
      </c>
      <c r="O22" s="45"/>
      <c r="P22" s="45"/>
      <c r="Q22" s="45">
        <v>1</v>
      </c>
      <c r="R22" s="43"/>
    </row>
    <row r="23" spans="1:18" ht="15.75">
      <c r="A23" s="44"/>
      <c r="B23" s="43">
        <v>21</v>
      </c>
      <c r="C23" s="43" t="s">
        <v>21</v>
      </c>
      <c r="D23" s="44">
        <f t="shared" si="0"/>
        <v>0</v>
      </c>
      <c r="E23" s="45"/>
      <c r="F23" s="45"/>
      <c r="G23" s="45"/>
      <c r="H23" s="43"/>
      <c r="I23" s="44">
        <f t="shared" si="1"/>
        <v>9</v>
      </c>
      <c r="J23" s="45">
        <v>3</v>
      </c>
      <c r="K23" s="45">
        <v>1</v>
      </c>
      <c r="L23" s="45">
        <v>5</v>
      </c>
      <c r="M23" s="43"/>
      <c r="N23" s="44">
        <f t="shared" si="2"/>
        <v>4</v>
      </c>
      <c r="O23" s="45"/>
      <c r="P23" s="45">
        <v>1</v>
      </c>
      <c r="Q23" s="45">
        <v>3</v>
      </c>
      <c r="R23" s="43"/>
    </row>
    <row r="24" spans="1:18" ht="15.75">
      <c r="A24" s="44"/>
      <c r="B24" s="43">
        <v>22</v>
      </c>
      <c r="C24" s="43" t="s">
        <v>22</v>
      </c>
      <c r="D24" s="44">
        <f t="shared" si="0"/>
        <v>0</v>
      </c>
      <c r="E24" s="45"/>
      <c r="F24" s="45"/>
      <c r="G24" s="45"/>
      <c r="H24" s="43"/>
      <c r="I24" s="44">
        <f t="shared" si="1"/>
        <v>3</v>
      </c>
      <c r="J24" s="45"/>
      <c r="K24" s="45">
        <v>1</v>
      </c>
      <c r="L24" s="45">
        <v>2</v>
      </c>
      <c r="M24" s="43"/>
      <c r="N24" s="44">
        <f t="shared" si="2"/>
        <v>1</v>
      </c>
      <c r="O24" s="45"/>
      <c r="P24" s="45"/>
      <c r="Q24" s="45">
        <v>1</v>
      </c>
      <c r="R24" s="43"/>
    </row>
    <row r="25" spans="1:18" ht="15.75">
      <c r="A25" s="47"/>
      <c r="B25" s="46">
        <v>23</v>
      </c>
      <c r="C25" s="46" t="s">
        <v>23</v>
      </c>
      <c r="D25" s="47">
        <f t="shared" si="0"/>
        <v>0</v>
      </c>
      <c r="E25" s="48"/>
      <c r="F25" s="48"/>
      <c r="G25" s="48"/>
      <c r="H25" s="46"/>
      <c r="I25" s="47">
        <f t="shared" si="1"/>
        <v>1</v>
      </c>
      <c r="J25" s="48"/>
      <c r="K25" s="48"/>
      <c r="L25" s="48">
        <v>1</v>
      </c>
      <c r="M25" s="46"/>
      <c r="N25" s="47">
        <f t="shared" si="2"/>
        <v>1</v>
      </c>
      <c r="O25" s="48"/>
      <c r="P25" s="48"/>
      <c r="Q25" s="48">
        <v>1</v>
      </c>
      <c r="R25" s="46"/>
    </row>
    <row r="26" spans="1:18" ht="15.75">
      <c r="A26" s="44" t="s">
        <v>68</v>
      </c>
      <c r="B26" s="43">
        <v>24</v>
      </c>
      <c r="C26" s="43" t="s">
        <v>5</v>
      </c>
      <c r="D26" s="44">
        <f t="shared" si="0"/>
        <v>2</v>
      </c>
      <c r="E26" s="45"/>
      <c r="F26" s="45">
        <v>2</v>
      </c>
      <c r="G26" s="45"/>
      <c r="H26" s="43"/>
      <c r="I26" s="44">
        <f t="shared" si="1"/>
        <v>21</v>
      </c>
      <c r="J26" s="45">
        <v>5</v>
      </c>
      <c r="K26" s="45">
        <v>6</v>
      </c>
      <c r="L26" s="45">
        <v>10</v>
      </c>
      <c r="M26" s="43"/>
      <c r="N26" s="44">
        <f t="shared" si="2"/>
        <v>9</v>
      </c>
      <c r="O26" s="45">
        <v>1</v>
      </c>
      <c r="P26" s="45">
        <v>1</v>
      </c>
      <c r="Q26" s="45">
        <v>7</v>
      </c>
      <c r="R26" s="43"/>
    </row>
    <row r="27" spans="1:18" ht="15.75">
      <c r="A27" s="44" t="s">
        <v>63</v>
      </c>
      <c r="B27" s="43">
        <v>25</v>
      </c>
      <c r="C27" s="43" t="s">
        <v>6</v>
      </c>
      <c r="D27" s="44">
        <f t="shared" si="0"/>
        <v>0</v>
      </c>
      <c r="E27" s="45"/>
      <c r="F27" s="45"/>
      <c r="G27" s="45"/>
      <c r="H27" s="43"/>
      <c r="I27" s="44">
        <f t="shared" si="1"/>
        <v>11</v>
      </c>
      <c r="J27" s="45">
        <v>11</v>
      </c>
      <c r="K27" s="45"/>
      <c r="L27" s="45"/>
      <c r="M27" s="43"/>
      <c r="N27" s="44">
        <f t="shared" si="2"/>
        <v>5</v>
      </c>
      <c r="O27" s="45">
        <v>5</v>
      </c>
      <c r="P27" s="45"/>
      <c r="Q27" s="45"/>
      <c r="R27" s="43"/>
    </row>
    <row r="28" spans="1:18" ht="15.75">
      <c r="A28" s="44"/>
      <c r="B28" s="43">
        <v>26</v>
      </c>
      <c r="C28" s="43" t="s">
        <v>27</v>
      </c>
      <c r="D28" s="44">
        <f t="shared" si="0"/>
        <v>0</v>
      </c>
      <c r="E28" s="45"/>
      <c r="F28" s="45"/>
      <c r="G28" s="45"/>
      <c r="H28" s="43"/>
      <c r="I28" s="44">
        <f t="shared" si="1"/>
        <v>3</v>
      </c>
      <c r="J28" s="45"/>
      <c r="K28" s="45">
        <v>3</v>
      </c>
      <c r="L28" s="45"/>
      <c r="M28" s="43"/>
      <c r="N28" s="44">
        <f t="shared" si="2"/>
        <v>1</v>
      </c>
      <c r="O28" s="45">
        <v>1</v>
      </c>
      <c r="P28" s="45"/>
      <c r="Q28" s="45"/>
      <c r="R28" s="43"/>
    </row>
    <row r="29" spans="1:18" ht="15.75">
      <c r="A29" s="44"/>
      <c r="B29" s="43">
        <v>27</v>
      </c>
      <c r="C29" s="43" t="s">
        <v>28</v>
      </c>
      <c r="D29" s="44">
        <f t="shared" si="0"/>
        <v>1</v>
      </c>
      <c r="E29" s="45">
        <v>1</v>
      </c>
      <c r="F29" s="45"/>
      <c r="G29" s="45"/>
      <c r="H29" s="43"/>
      <c r="I29" s="44">
        <f t="shared" si="1"/>
        <v>4</v>
      </c>
      <c r="J29" s="45"/>
      <c r="K29" s="45">
        <v>1</v>
      </c>
      <c r="L29" s="45">
        <v>3</v>
      </c>
      <c r="M29" s="43"/>
      <c r="N29" s="44">
        <f t="shared" si="2"/>
        <v>3</v>
      </c>
      <c r="O29" s="45"/>
      <c r="P29" s="45"/>
      <c r="Q29" s="45">
        <v>3</v>
      </c>
      <c r="R29" s="43"/>
    </row>
    <row r="30" spans="1:18" ht="15.75">
      <c r="A30" s="44"/>
      <c r="B30" s="43">
        <v>28</v>
      </c>
      <c r="C30" s="43" t="s">
        <v>29</v>
      </c>
      <c r="D30" s="44">
        <f t="shared" si="0"/>
        <v>0</v>
      </c>
      <c r="E30" s="45"/>
      <c r="F30" s="45"/>
      <c r="G30" s="45"/>
      <c r="H30" s="43"/>
      <c r="I30" s="44">
        <f t="shared" si="1"/>
        <v>2</v>
      </c>
      <c r="J30" s="45">
        <v>2</v>
      </c>
      <c r="K30" s="45"/>
      <c r="L30" s="45"/>
      <c r="M30" s="43"/>
      <c r="N30" s="44">
        <f t="shared" si="2"/>
        <v>1</v>
      </c>
      <c r="O30" s="45">
        <v>1</v>
      </c>
      <c r="P30" s="45"/>
      <c r="Q30" s="45"/>
      <c r="R30" s="43"/>
    </row>
    <row r="31" spans="1:18" ht="15.75">
      <c r="A31" s="44"/>
      <c r="B31" s="43">
        <v>29</v>
      </c>
      <c r="C31" s="43" t="s">
        <v>30</v>
      </c>
      <c r="D31" s="44">
        <f t="shared" si="0"/>
        <v>0</v>
      </c>
      <c r="E31" s="45"/>
      <c r="F31" s="45"/>
      <c r="G31" s="45"/>
      <c r="H31" s="43"/>
      <c r="I31" s="44">
        <f t="shared" si="1"/>
        <v>4</v>
      </c>
      <c r="J31" s="45"/>
      <c r="K31" s="45">
        <v>4</v>
      </c>
      <c r="L31" s="45"/>
      <c r="M31" s="43"/>
      <c r="N31" s="44">
        <f t="shared" si="2"/>
        <v>2</v>
      </c>
      <c r="O31" s="45">
        <v>1</v>
      </c>
      <c r="P31" s="45">
        <v>1</v>
      </c>
      <c r="Q31" s="45"/>
      <c r="R31" s="43"/>
    </row>
    <row r="32" spans="1:18" ht="15.75">
      <c r="A32" s="44"/>
      <c r="B32" s="43">
        <v>30</v>
      </c>
      <c r="C32" s="43" t="s">
        <v>31</v>
      </c>
      <c r="D32" s="44">
        <f t="shared" si="0"/>
        <v>0</v>
      </c>
      <c r="E32" s="45"/>
      <c r="F32" s="45"/>
      <c r="G32" s="45"/>
      <c r="H32" s="43"/>
      <c r="I32" s="44">
        <f t="shared" si="1"/>
        <v>4</v>
      </c>
      <c r="J32" s="45"/>
      <c r="K32" s="45"/>
      <c r="L32" s="45">
        <v>4</v>
      </c>
      <c r="M32" s="43"/>
      <c r="N32" s="44">
        <f t="shared" si="2"/>
        <v>1</v>
      </c>
      <c r="O32" s="45"/>
      <c r="P32" s="45"/>
      <c r="Q32" s="45">
        <v>1</v>
      </c>
      <c r="R32" s="43"/>
    </row>
    <row r="33" spans="1:18" ht="15.75">
      <c r="A33" s="44"/>
      <c r="B33" s="43">
        <v>31</v>
      </c>
      <c r="C33" s="43" t="s">
        <v>32</v>
      </c>
      <c r="D33" s="44">
        <f t="shared" si="0"/>
        <v>0</v>
      </c>
      <c r="E33" s="45"/>
      <c r="F33" s="45"/>
      <c r="G33" s="45"/>
      <c r="H33" s="43"/>
      <c r="I33" s="44">
        <f t="shared" si="1"/>
        <v>7</v>
      </c>
      <c r="J33" s="45">
        <v>1</v>
      </c>
      <c r="K33" s="45">
        <v>3</v>
      </c>
      <c r="L33" s="45">
        <v>3</v>
      </c>
      <c r="M33" s="43"/>
      <c r="N33" s="44">
        <f t="shared" si="2"/>
        <v>3</v>
      </c>
      <c r="O33" s="45"/>
      <c r="P33" s="45">
        <v>1</v>
      </c>
      <c r="Q33" s="45">
        <v>2</v>
      </c>
      <c r="R33" s="43"/>
    </row>
    <row r="34" spans="1:18" ht="15.75">
      <c r="A34" s="44"/>
      <c r="B34" s="43">
        <v>32</v>
      </c>
      <c r="C34" s="43" t="s">
        <v>33</v>
      </c>
      <c r="D34" s="44">
        <f t="shared" si="0"/>
        <v>0</v>
      </c>
      <c r="E34" s="45"/>
      <c r="F34" s="45"/>
      <c r="G34" s="45"/>
      <c r="H34" s="43"/>
      <c r="I34" s="44">
        <f t="shared" si="1"/>
        <v>3</v>
      </c>
      <c r="J34" s="45"/>
      <c r="K34" s="45"/>
      <c r="L34" s="45">
        <v>3</v>
      </c>
      <c r="M34" s="43"/>
      <c r="N34" s="44">
        <f t="shared" si="2"/>
        <v>2</v>
      </c>
      <c r="O34" s="45"/>
      <c r="P34" s="45"/>
      <c r="Q34" s="45">
        <v>2</v>
      </c>
      <c r="R34" s="43"/>
    </row>
    <row r="35" spans="1:18" ht="15.75">
      <c r="A35" s="47"/>
      <c r="B35" s="46">
        <v>33</v>
      </c>
      <c r="C35" s="46" t="s">
        <v>34</v>
      </c>
      <c r="D35" s="47">
        <f t="shared" si="0"/>
        <v>0</v>
      </c>
      <c r="E35" s="48"/>
      <c r="F35" s="48"/>
      <c r="G35" s="48"/>
      <c r="H35" s="46"/>
      <c r="I35" s="47">
        <f t="shared" si="1"/>
        <v>7</v>
      </c>
      <c r="J35" s="48"/>
      <c r="K35" s="48"/>
      <c r="L35" s="48">
        <v>7</v>
      </c>
      <c r="M35" s="46"/>
      <c r="N35" s="47">
        <f t="shared" si="2"/>
        <v>5</v>
      </c>
      <c r="O35" s="48"/>
      <c r="P35" s="48"/>
      <c r="Q35" s="48">
        <v>5</v>
      </c>
      <c r="R35" s="46"/>
    </row>
    <row r="36" spans="1:18" ht="15.75">
      <c r="A36" s="44" t="s">
        <v>69</v>
      </c>
      <c r="B36" s="43">
        <v>34</v>
      </c>
      <c r="C36" s="43" t="s">
        <v>7</v>
      </c>
      <c r="D36" s="44">
        <f t="shared" si="0"/>
        <v>0</v>
      </c>
      <c r="E36" s="45"/>
      <c r="F36" s="45"/>
      <c r="G36" s="45"/>
      <c r="H36" s="43"/>
      <c r="I36" s="44">
        <f t="shared" si="1"/>
        <v>22</v>
      </c>
      <c r="J36" s="45">
        <v>19</v>
      </c>
      <c r="K36" s="45"/>
      <c r="L36" s="45">
        <v>3</v>
      </c>
      <c r="M36" s="43"/>
      <c r="N36" s="44">
        <f t="shared" si="2"/>
        <v>10</v>
      </c>
      <c r="O36" s="45">
        <v>8</v>
      </c>
      <c r="P36" s="45"/>
      <c r="Q36" s="45">
        <v>2</v>
      </c>
      <c r="R36" s="43"/>
    </row>
    <row r="37" spans="1:18" ht="15.75">
      <c r="A37" s="44" t="s">
        <v>63</v>
      </c>
      <c r="B37" s="43">
        <v>35</v>
      </c>
      <c r="C37" s="43" t="s">
        <v>35</v>
      </c>
      <c r="D37" s="44">
        <f t="shared" si="0"/>
        <v>1</v>
      </c>
      <c r="E37" s="45"/>
      <c r="F37" s="45"/>
      <c r="G37" s="45">
        <v>1</v>
      </c>
      <c r="H37" s="43"/>
      <c r="I37" s="44">
        <f t="shared" si="1"/>
        <v>2</v>
      </c>
      <c r="J37" s="45"/>
      <c r="K37" s="45"/>
      <c r="L37" s="45">
        <v>2</v>
      </c>
      <c r="M37" s="43"/>
      <c r="N37" s="44">
        <f t="shared" si="2"/>
        <v>2</v>
      </c>
      <c r="O37" s="45"/>
      <c r="P37" s="45"/>
      <c r="Q37" s="45">
        <v>2</v>
      </c>
      <c r="R37" s="43"/>
    </row>
    <row r="38" spans="1:18" ht="15.75">
      <c r="A38" s="44"/>
      <c r="B38" s="43">
        <v>36</v>
      </c>
      <c r="C38" s="43" t="s">
        <v>36</v>
      </c>
      <c r="D38" s="44">
        <f t="shared" si="0"/>
        <v>4</v>
      </c>
      <c r="E38" s="45">
        <v>2</v>
      </c>
      <c r="F38" s="45">
        <v>1</v>
      </c>
      <c r="G38" s="45">
        <v>1</v>
      </c>
      <c r="H38" s="43"/>
      <c r="I38" s="44">
        <f t="shared" si="1"/>
        <v>6</v>
      </c>
      <c r="J38" s="45"/>
      <c r="K38" s="45">
        <v>3</v>
      </c>
      <c r="L38" s="45">
        <v>3</v>
      </c>
      <c r="M38" s="43"/>
      <c r="N38" s="44">
        <f t="shared" si="2"/>
        <v>3</v>
      </c>
      <c r="O38" s="45">
        <v>1</v>
      </c>
      <c r="P38" s="45"/>
      <c r="Q38" s="45">
        <v>2</v>
      </c>
      <c r="R38" s="43"/>
    </row>
    <row r="39" spans="1:18" ht="15.75">
      <c r="A39" s="44"/>
      <c r="B39" s="43">
        <v>37</v>
      </c>
      <c r="C39" s="43" t="s">
        <v>37</v>
      </c>
      <c r="D39" s="44">
        <f t="shared" si="0"/>
        <v>0</v>
      </c>
      <c r="E39" s="45"/>
      <c r="F39" s="45"/>
      <c r="G39" s="45"/>
      <c r="H39" s="43"/>
      <c r="I39" s="44">
        <f t="shared" si="1"/>
        <v>3</v>
      </c>
      <c r="J39" s="45">
        <v>1</v>
      </c>
      <c r="K39" s="45">
        <v>1</v>
      </c>
      <c r="L39" s="45">
        <v>1</v>
      </c>
      <c r="M39" s="43"/>
      <c r="N39" s="44">
        <f t="shared" si="2"/>
        <v>1</v>
      </c>
      <c r="O39" s="45"/>
      <c r="P39" s="45"/>
      <c r="Q39" s="45">
        <v>1</v>
      </c>
      <c r="R39" s="43"/>
    </row>
    <row r="40" spans="1:18" ht="15.75">
      <c r="A40" s="47"/>
      <c r="B40" s="46">
        <v>38</v>
      </c>
      <c r="C40" s="46" t="s">
        <v>38</v>
      </c>
      <c r="D40" s="47">
        <f t="shared" si="0"/>
        <v>0</v>
      </c>
      <c r="E40" s="48"/>
      <c r="F40" s="48"/>
      <c r="G40" s="48"/>
      <c r="H40" s="46"/>
      <c r="I40" s="47">
        <f t="shared" si="1"/>
        <v>6</v>
      </c>
      <c r="J40" s="48">
        <v>3</v>
      </c>
      <c r="K40" s="48">
        <v>1</v>
      </c>
      <c r="L40" s="48">
        <v>2</v>
      </c>
      <c r="M40" s="46"/>
      <c r="N40" s="47">
        <f t="shared" si="2"/>
        <v>5</v>
      </c>
      <c r="O40" s="48">
        <v>3</v>
      </c>
      <c r="P40" s="48">
        <v>1</v>
      </c>
      <c r="Q40" s="48">
        <v>1</v>
      </c>
      <c r="R40" s="46"/>
    </row>
    <row r="41" spans="1:18" ht="15.75">
      <c r="A41" s="44" t="s">
        <v>70</v>
      </c>
      <c r="B41" s="43">
        <v>39</v>
      </c>
      <c r="C41" s="43" t="s">
        <v>2</v>
      </c>
      <c r="D41" s="44">
        <f t="shared" si="0"/>
        <v>1</v>
      </c>
      <c r="E41" s="45">
        <v>1</v>
      </c>
      <c r="F41" s="45"/>
      <c r="G41" s="45"/>
      <c r="H41" s="43"/>
      <c r="I41" s="44">
        <f t="shared" si="1"/>
        <v>48</v>
      </c>
      <c r="J41" s="45">
        <v>43</v>
      </c>
      <c r="K41" s="45"/>
      <c r="L41" s="45">
        <v>5</v>
      </c>
      <c r="M41" s="43"/>
      <c r="N41" s="44">
        <f t="shared" si="2"/>
        <v>25</v>
      </c>
      <c r="O41" s="45">
        <v>22</v>
      </c>
      <c r="P41" s="45"/>
      <c r="Q41" s="45">
        <v>3</v>
      </c>
      <c r="R41" s="43"/>
    </row>
    <row r="42" spans="1:18" ht="15.75">
      <c r="A42" s="44" t="s">
        <v>71</v>
      </c>
      <c r="B42" s="43">
        <v>40</v>
      </c>
      <c r="C42" s="43" t="s">
        <v>39</v>
      </c>
      <c r="D42" s="44">
        <f t="shared" si="0"/>
        <v>0</v>
      </c>
      <c r="E42" s="45"/>
      <c r="F42" s="45"/>
      <c r="G42" s="45"/>
      <c r="H42" s="43"/>
      <c r="I42" s="44">
        <f t="shared" si="1"/>
        <v>5</v>
      </c>
      <c r="J42" s="45">
        <v>1</v>
      </c>
      <c r="K42" s="45"/>
      <c r="L42" s="45">
        <v>4</v>
      </c>
      <c r="M42" s="43"/>
      <c r="N42" s="44">
        <f t="shared" si="2"/>
        <v>2</v>
      </c>
      <c r="O42" s="45"/>
      <c r="P42" s="45"/>
      <c r="Q42" s="45">
        <v>2</v>
      </c>
      <c r="R42" s="43"/>
    </row>
    <row r="43" spans="1:18" ht="15.75">
      <c r="A43" s="44"/>
      <c r="B43" s="43">
        <v>41</v>
      </c>
      <c r="C43" s="43" t="s">
        <v>40</v>
      </c>
      <c r="D43" s="44">
        <f t="shared" si="0"/>
        <v>0</v>
      </c>
      <c r="E43" s="45"/>
      <c r="F43" s="45"/>
      <c r="G43" s="45"/>
      <c r="H43" s="43"/>
      <c r="I43" s="44">
        <f t="shared" si="1"/>
        <v>9</v>
      </c>
      <c r="J43" s="45">
        <v>9</v>
      </c>
      <c r="K43" s="45"/>
      <c r="L43" s="45"/>
      <c r="M43" s="43"/>
      <c r="N43" s="44">
        <f t="shared" si="2"/>
        <v>3</v>
      </c>
      <c r="O43" s="45">
        <v>3</v>
      </c>
      <c r="P43" s="45"/>
      <c r="Q43" s="45"/>
      <c r="R43" s="43"/>
    </row>
    <row r="44" spans="1:18" ht="15.75">
      <c r="A44" s="44"/>
      <c r="B44" s="43">
        <v>42</v>
      </c>
      <c r="C44" s="43" t="s">
        <v>41</v>
      </c>
      <c r="D44" s="44">
        <f t="shared" si="0"/>
        <v>1</v>
      </c>
      <c r="E44" s="45">
        <v>1</v>
      </c>
      <c r="F44" s="45"/>
      <c r="G44" s="45"/>
      <c r="H44" s="43"/>
      <c r="I44" s="44">
        <f t="shared" si="1"/>
        <v>3</v>
      </c>
      <c r="J44" s="45"/>
      <c r="K44" s="45">
        <v>1</v>
      </c>
      <c r="L44" s="45">
        <v>2</v>
      </c>
      <c r="M44" s="43"/>
      <c r="N44" s="44">
        <f t="shared" si="2"/>
        <v>1</v>
      </c>
      <c r="O44" s="45"/>
      <c r="P44" s="45"/>
      <c r="Q44" s="45">
        <v>1</v>
      </c>
      <c r="R44" s="43"/>
    </row>
    <row r="45" spans="1:18" ht="15.75">
      <c r="A45" s="44"/>
      <c r="B45" s="43">
        <v>43</v>
      </c>
      <c r="C45" s="43" t="s">
        <v>42</v>
      </c>
      <c r="D45" s="44">
        <f t="shared" si="0"/>
        <v>1</v>
      </c>
      <c r="E45" s="45"/>
      <c r="F45" s="45">
        <v>1</v>
      </c>
      <c r="G45" s="45"/>
      <c r="H45" s="43"/>
      <c r="I45" s="44">
        <f t="shared" si="1"/>
        <v>4</v>
      </c>
      <c r="J45" s="45"/>
      <c r="K45" s="45">
        <v>2</v>
      </c>
      <c r="L45" s="45">
        <v>2</v>
      </c>
      <c r="M45" s="43"/>
      <c r="N45" s="44">
        <f t="shared" si="2"/>
        <v>1</v>
      </c>
      <c r="O45" s="45"/>
      <c r="P45" s="45"/>
      <c r="Q45" s="45">
        <v>1</v>
      </c>
      <c r="R45" s="43"/>
    </row>
    <row r="46" spans="1:18" ht="15.75">
      <c r="A46" s="44"/>
      <c r="B46" s="43">
        <v>44</v>
      </c>
      <c r="C46" s="43" t="s">
        <v>43</v>
      </c>
      <c r="D46" s="44">
        <f t="shared" si="0"/>
        <v>1</v>
      </c>
      <c r="E46" s="45"/>
      <c r="F46" s="45"/>
      <c r="G46" s="45">
        <v>1</v>
      </c>
      <c r="H46" s="43"/>
      <c r="I46" s="44">
        <f t="shared" si="1"/>
        <v>2</v>
      </c>
      <c r="J46" s="45"/>
      <c r="K46" s="45"/>
      <c r="L46" s="45">
        <v>2</v>
      </c>
      <c r="M46" s="43"/>
      <c r="N46" s="44">
        <f t="shared" si="2"/>
        <v>1</v>
      </c>
      <c r="O46" s="45"/>
      <c r="P46" s="45"/>
      <c r="Q46" s="45">
        <v>1</v>
      </c>
      <c r="R46" s="43"/>
    </row>
    <row r="47" spans="1:18" ht="15.75">
      <c r="A47" s="44"/>
      <c r="B47" s="43">
        <v>45</v>
      </c>
      <c r="C47" s="43" t="s">
        <v>44</v>
      </c>
      <c r="D47" s="44">
        <f t="shared" si="0"/>
        <v>0</v>
      </c>
      <c r="E47" s="45"/>
      <c r="F47" s="45"/>
      <c r="G47" s="45"/>
      <c r="H47" s="43"/>
      <c r="I47" s="44">
        <f t="shared" si="1"/>
        <v>8</v>
      </c>
      <c r="J47" s="45">
        <v>8</v>
      </c>
      <c r="K47" s="45"/>
      <c r="L47" s="45"/>
      <c r="M47" s="43"/>
      <c r="N47" s="44">
        <f t="shared" si="2"/>
        <v>2</v>
      </c>
      <c r="O47" s="45">
        <v>2</v>
      </c>
      <c r="P47" s="45"/>
      <c r="Q47" s="45"/>
      <c r="R47" s="43"/>
    </row>
    <row r="48" spans="1:18" ht="15.75">
      <c r="A48" s="44"/>
      <c r="B48" s="43">
        <v>46</v>
      </c>
      <c r="C48" s="43" t="s">
        <v>45</v>
      </c>
      <c r="D48" s="44">
        <f t="shared" si="0"/>
        <v>0</v>
      </c>
      <c r="E48" s="45"/>
      <c r="F48" s="45"/>
      <c r="G48" s="45"/>
      <c r="H48" s="43"/>
      <c r="I48" s="44">
        <f t="shared" si="1"/>
        <v>3</v>
      </c>
      <c r="J48" s="45"/>
      <c r="K48" s="45">
        <v>1</v>
      </c>
      <c r="L48" s="45">
        <v>2</v>
      </c>
      <c r="M48" s="43"/>
      <c r="N48" s="44">
        <f t="shared" si="2"/>
        <v>2</v>
      </c>
      <c r="O48" s="45">
        <v>1</v>
      </c>
      <c r="P48" s="45"/>
      <c r="Q48" s="45">
        <v>1</v>
      </c>
      <c r="R48" s="43"/>
    </row>
    <row r="49" spans="1:18" ht="15.75">
      <c r="A49" s="47"/>
      <c r="B49" s="46">
        <v>47</v>
      </c>
      <c r="C49" s="46" t="s">
        <v>46</v>
      </c>
      <c r="D49" s="47">
        <f t="shared" si="0"/>
        <v>0</v>
      </c>
      <c r="E49" s="48"/>
      <c r="F49" s="48"/>
      <c r="G49" s="48"/>
      <c r="H49" s="46"/>
      <c r="I49" s="47">
        <f t="shared" si="1"/>
        <v>3</v>
      </c>
      <c r="J49" s="48"/>
      <c r="K49" s="48">
        <v>2</v>
      </c>
      <c r="L49" s="48">
        <v>1</v>
      </c>
      <c r="M49" s="46"/>
      <c r="N49" s="47">
        <f t="shared" si="2"/>
        <v>2</v>
      </c>
      <c r="O49" s="48"/>
      <c r="P49" s="48"/>
      <c r="Q49" s="48">
        <v>2</v>
      </c>
      <c r="R49" s="46"/>
    </row>
    <row r="50" spans="1:18" ht="15.75">
      <c r="A50" s="53"/>
      <c r="B50" s="48"/>
      <c r="C50" s="46" t="s">
        <v>55</v>
      </c>
      <c r="D50" s="46">
        <f aca="true" t="shared" si="3" ref="D50:R50">SUM(D3:D49)</f>
        <v>18</v>
      </c>
      <c r="E50" s="48">
        <f t="shared" si="3"/>
        <v>7</v>
      </c>
      <c r="F50" s="48">
        <f t="shared" si="3"/>
        <v>5</v>
      </c>
      <c r="G50" s="48">
        <f t="shared" si="3"/>
        <v>5</v>
      </c>
      <c r="H50" s="46">
        <f t="shared" si="3"/>
        <v>1</v>
      </c>
      <c r="I50" s="46">
        <f t="shared" si="3"/>
        <v>395</v>
      </c>
      <c r="J50" s="48">
        <f t="shared" si="3"/>
        <v>186</v>
      </c>
      <c r="K50" s="48">
        <f t="shared" si="3"/>
        <v>48</v>
      </c>
      <c r="L50" s="48">
        <f t="shared" si="3"/>
        <v>161</v>
      </c>
      <c r="M50" s="46">
        <f t="shared" si="3"/>
        <v>0</v>
      </c>
      <c r="N50" s="46">
        <f t="shared" si="3"/>
        <v>176</v>
      </c>
      <c r="O50" s="48">
        <f t="shared" si="3"/>
        <v>80</v>
      </c>
      <c r="P50" s="48">
        <f t="shared" si="3"/>
        <v>8</v>
      </c>
      <c r="Q50" s="48">
        <f t="shared" si="3"/>
        <v>88</v>
      </c>
      <c r="R50" s="46">
        <f t="shared" si="3"/>
        <v>0</v>
      </c>
    </row>
    <row r="51" spans="1:18" ht="15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15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15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15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15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15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15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5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5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</sheetData>
  <printOptions/>
  <pageMargins left="0.3937007874015748" right="0" top="0" bottom="0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T2" sqref="T2"/>
    </sheetView>
  </sheetViews>
  <sheetFormatPr defaultColWidth="11.19921875" defaultRowHeight="15"/>
  <cols>
    <col min="1" max="1" width="2.09765625" style="3" customWidth="1"/>
    <col min="2" max="2" width="2.59765625" style="3" customWidth="1"/>
    <col min="3" max="3" width="6.59765625" style="3" customWidth="1"/>
    <col min="4" max="4" width="3.09765625" style="3" customWidth="1"/>
    <col min="5" max="8" width="4.09765625" style="2" customWidth="1"/>
    <col min="9" max="9" width="3" style="2" customWidth="1"/>
    <col min="10" max="12" width="4.09765625" style="2" customWidth="1"/>
    <col min="13" max="14" width="3.09765625" style="2" customWidth="1"/>
    <col min="15" max="17" width="4.09765625" style="2" customWidth="1"/>
    <col min="18" max="18" width="3.09765625" style="2" customWidth="1"/>
    <col min="19" max="16384" width="10.59765625" style="2" customWidth="1"/>
  </cols>
  <sheetData>
    <row r="1" spans="1:18" ht="13.5">
      <c r="A1" s="49"/>
      <c r="B1" s="4"/>
      <c r="C1" s="4"/>
      <c r="D1" s="5"/>
      <c r="E1" s="6"/>
      <c r="F1" s="7" t="s">
        <v>52</v>
      </c>
      <c r="G1" s="6"/>
      <c r="H1" s="8"/>
      <c r="I1" s="6"/>
      <c r="J1" s="6"/>
      <c r="K1" s="7" t="s">
        <v>53</v>
      </c>
      <c r="L1" s="6"/>
      <c r="M1" s="8"/>
      <c r="N1" s="6"/>
      <c r="O1" s="6"/>
      <c r="P1" s="7" t="s">
        <v>54</v>
      </c>
      <c r="Q1" s="6"/>
      <c r="R1" s="9"/>
    </row>
    <row r="2" spans="1:18" s="3" customFormat="1" ht="24.75" thickBot="1">
      <c r="A2" s="10"/>
      <c r="B2" s="11"/>
      <c r="C2" s="11"/>
      <c r="D2" s="39" t="s">
        <v>51</v>
      </c>
      <c r="E2" s="72" t="s">
        <v>47</v>
      </c>
      <c r="F2" s="73" t="s">
        <v>48</v>
      </c>
      <c r="G2" s="74" t="s">
        <v>49</v>
      </c>
      <c r="H2" s="41" t="s">
        <v>50</v>
      </c>
      <c r="I2" s="39" t="s">
        <v>51</v>
      </c>
      <c r="J2" s="72" t="s">
        <v>47</v>
      </c>
      <c r="K2" s="73" t="s">
        <v>48</v>
      </c>
      <c r="L2" s="74" t="s">
        <v>49</v>
      </c>
      <c r="M2" s="41" t="s">
        <v>50</v>
      </c>
      <c r="N2" s="39" t="s">
        <v>51</v>
      </c>
      <c r="O2" s="72" t="s">
        <v>47</v>
      </c>
      <c r="P2" s="73" t="s">
        <v>48</v>
      </c>
      <c r="Q2" s="74" t="s">
        <v>49</v>
      </c>
      <c r="R2" s="42" t="s">
        <v>50</v>
      </c>
    </row>
    <row r="3" spans="1:18" ht="15" thickTop="1">
      <c r="A3" s="50" t="s">
        <v>61</v>
      </c>
      <c r="B3" s="12">
        <v>1</v>
      </c>
      <c r="C3" s="67" t="s">
        <v>0</v>
      </c>
      <c r="D3" s="13">
        <f aca="true" t="shared" si="0" ref="D3:D49">E3+F3+G3+H3</f>
        <v>0</v>
      </c>
      <c r="E3" s="14"/>
      <c r="F3" s="14"/>
      <c r="G3" s="14"/>
      <c r="H3" s="12"/>
      <c r="I3" s="13">
        <f aca="true" t="shared" si="1" ref="I3:I49">J3+K3+L3+M3</f>
        <v>53</v>
      </c>
      <c r="J3" s="79">
        <v>48</v>
      </c>
      <c r="K3" s="81">
        <v>1</v>
      </c>
      <c r="L3" s="84">
        <v>4</v>
      </c>
      <c r="M3" s="12"/>
      <c r="N3" s="13">
        <f aca="true" t="shared" si="2" ref="N3:N49">O3+P3+Q3+R3</f>
        <v>21</v>
      </c>
      <c r="O3" s="79">
        <v>20</v>
      </c>
      <c r="P3" s="14"/>
      <c r="Q3" s="84">
        <v>1</v>
      </c>
      <c r="R3" s="15"/>
    </row>
    <row r="4" spans="1:18" ht="13.5">
      <c r="A4" s="50" t="s">
        <v>62</v>
      </c>
      <c r="B4" s="12">
        <v>2</v>
      </c>
      <c r="C4" s="68" t="s">
        <v>9</v>
      </c>
      <c r="D4" s="13">
        <f t="shared" si="0"/>
        <v>0</v>
      </c>
      <c r="E4" s="14"/>
      <c r="F4" s="14"/>
      <c r="G4" s="14"/>
      <c r="H4" s="12"/>
      <c r="I4" s="13">
        <f t="shared" si="1"/>
        <v>9</v>
      </c>
      <c r="J4" s="79">
        <v>8</v>
      </c>
      <c r="K4" s="81">
        <v>1</v>
      </c>
      <c r="L4" s="14"/>
      <c r="M4" s="12"/>
      <c r="N4" s="13">
        <f t="shared" si="2"/>
        <v>3</v>
      </c>
      <c r="O4" s="79">
        <v>3</v>
      </c>
      <c r="P4" s="14"/>
      <c r="Q4" s="14"/>
      <c r="R4" s="15"/>
    </row>
    <row r="5" spans="1:18" ht="13.5">
      <c r="A5" s="50"/>
      <c r="B5" s="12">
        <v>3</v>
      </c>
      <c r="C5" s="67" t="s">
        <v>12</v>
      </c>
      <c r="D5" s="13">
        <f t="shared" si="0"/>
        <v>0</v>
      </c>
      <c r="E5" s="14"/>
      <c r="F5" s="14"/>
      <c r="G5" s="14"/>
      <c r="H5" s="12"/>
      <c r="I5" s="13">
        <f t="shared" si="1"/>
        <v>3</v>
      </c>
      <c r="J5" s="79">
        <v>1</v>
      </c>
      <c r="K5" s="81">
        <v>1</v>
      </c>
      <c r="L5" s="84">
        <v>1</v>
      </c>
      <c r="M5" s="12"/>
      <c r="N5" s="13">
        <f t="shared" si="2"/>
        <v>3</v>
      </c>
      <c r="O5" s="79">
        <v>2</v>
      </c>
      <c r="P5" s="14"/>
      <c r="Q5" s="84">
        <v>1</v>
      </c>
      <c r="R5" s="15"/>
    </row>
    <row r="6" spans="1:18" ht="13.5">
      <c r="A6" s="50"/>
      <c r="B6" s="12">
        <v>4</v>
      </c>
      <c r="C6" s="68" t="s">
        <v>10</v>
      </c>
      <c r="D6" s="13">
        <f t="shared" si="0"/>
        <v>0</v>
      </c>
      <c r="E6" s="14"/>
      <c r="F6" s="14"/>
      <c r="G6" s="14"/>
      <c r="H6" s="12"/>
      <c r="I6" s="13">
        <f t="shared" si="1"/>
        <v>1</v>
      </c>
      <c r="J6" s="79">
        <v>1</v>
      </c>
      <c r="K6" s="14"/>
      <c r="L6" s="14"/>
      <c r="M6" s="12"/>
      <c r="N6" s="13">
        <f t="shared" si="2"/>
        <v>1</v>
      </c>
      <c r="O6" s="14"/>
      <c r="P6" s="81">
        <v>1</v>
      </c>
      <c r="Q6" s="14"/>
      <c r="R6" s="15"/>
    </row>
    <row r="7" spans="1:18" ht="13.5">
      <c r="A7" s="51"/>
      <c r="B7" s="16">
        <v>5</v>
      </c>
      <c r="C7" s="66" t="s">
        <v>11</v>
      </c>
      <c r="D7" s="17">
        <f t="shared" si="0"/>
        <v>0</v>
      </c>
      <c r="E7" s="18"/>
      <c r="F7" s="18"/>
      <c r="G7" s="18"/>
      <c r="H7" s="16"/>
      <c r="I7" s="17">
        <f t="shared" si="1"/>
        <v>1</v>
      </c>
      <c r="J7" s="80">
        <v>1</v>
      </c>
      <c r="K7" s="18"/>
      <c r="L7" s="18"/>
      <c r="M7" s="16"/>
      <c r="N7" s="17">
        <f t="shared" si="2"/>
        <v>1</v>
      </c>
      <c r="O7" s="80">
        <v>1</v>
      </c>
      <c r="P7" s="18"/>
      <c r="Q7" s="18"/>
      <c r="R7" s="19"/>
    </row>
    <row r="8" spans="1:18" ht="13.5">
      <c r="A8" s="50" t="s">
        <v>65</v>
      </c>
      <c r="B8" s="12">
        <v>6</v>
      </c>
      <c r="C8" s="67" t="s">
        <v>4</v>
      </c>
      <c r="D8" s="13">
        <f t="shared" si="0"/>
        <v>0</v>
      </c>
      <c r="E8" s="14"/>
      <c r="F8" s="14"/>
      <c r="G8" s="14"/>
      <c r="H8" s="12"/>
      <c r="I8" s="13">
        <f t="shared" si="1"/>
        <v>18</v>
      </c>
      <c r="J8" s="79">
        <v>1</v>
      </c>
      <c r="K8" s="14"/>
      <c r="L8" s="84">
        <v>17</v>
      </c>
      <c r="M8" s="12"/>
      <c r="N8" s="13">
        <f t="shared" si="2"/>
        <v>7</v>
      </c>
      <c r="O8" s="14"/>
      <c r="P8" s="14"/>
      <c r="Q8" s="84">
        <v>7</v>
      </c>
      <c r="R8" s="15"/>
    </row>
    <row r="9" spans="1:18" ht="13.5">
      <c r="A9" s="50" t="s">
        <v>64</v>
      </c>
      <c r="B9" s="12">
        <v>7</v>
      </c>
      <c r="C9" s="67" t="s">
        <v>8</v>
      </c>
      <c r="D9" s="13">
        <f t="shared" si="0"/>
        <v>1</v>
      </c>
      <c r="E9" s="14"/>
      <c r="F9" s="81">
        <v>1</v>
      </c>
      <c r="G9" s="14"/>
      <c r="H9" s="12"/>
      <c r="I9" s="13">
        <f t="shared" si="1"/>
        <v>21</v>
      </c>
      <c r="J9" s="79">
        <v>1</v>
      </c>
      <c r="K9" s="81">
        <v>2</v>
      </c>
      <c r="L9" s="84">
        <v>18</v>
      </c>
      <c r="M9" s="12"/>
      <c r="N9" s="13">
        <f t="shared" si="2"/>
        <v>7</v>
      </c>
      <c r="O9" s="14"/>
      <c r="P9" s="14"/>
      <c r="Q9" s="84">
        <v>7</v>
      </c>
      <c r="R9" s="15"/>
    </row>
    <row r="10" spans="1:18" ht="13.5">
      <c r="A10" s="50"/>
      <c r="B10" s="12">
        <v>8</v>
      </c>
      <c r="C10" s="71" t="s">
        <v>13</v>
      </c>
      <c r="D10" s="13">
        <f t="shared" si="0"/>
        <v>1</v>
      </c>
      <c r="E10" s="79">
        <v>1</v>
      </c>
      <c r="F10" s="14"/>
      <c r="G10" s="14"/>
      <c r="H10" s="12"/>
      <c r="I10" s="13">
        <f t="shared" si="1"/>
        <v>7</v>
      </c>
      <c r="J10" s="79">
        <v>7</v>
      </c>
      <c r="K10" s="14"/>
      <c r="L10" s="14"/>
      <c r="M10" s="12"/>
      <c r="N10" s="13">
        <f t="shared" si="2"/>
        <v>2</v>
      </c>
      <c r="O10" s="79">
        <v>2</v>
      </c>
      <c r="P10" s="14"/>
      <c r="Q10" s="14"/>
      <c r="R10" s="15"/>
    </row>
    <row r="11" spans="1:18" ht="13.5">
      <c r="A11" s="50"/>
      <c r="B11" s="12">
        <v>9</v>
      </c>
      <c r="C11" s="67" t="s">
        <v>14</v>
      </c>
      <c r="D11" s="13">
        <f t="shared" si="0"/>
        <v>0</v>
      </c>
      <c r="E11" s="14"/>
      <c r="F11" s="14"/>
      <c r="G11" s="14"/>
      <c r="H11" s="12"/>
      <c r="I11" s="13">
        <f t="shared" si="1"/>
        <v>5</v>
      </c>
      <c r="J11" s="79">
        <v>3</v>
      </c>
      <c r="K11" s="14"/>
      <c r="L11" s="84">
        <v>2</v>
      </c>
      <c r="M11" s="12"/>
      <c r="N11" s="13">
        <f t="shared" si="2"/>
        <v>3</v>
      </c>
      <c r="O11" s="79">
        <v>1</v>
      </c>
      <c r="P11" s="14"/>
      <c r="Q11" s="84">
        <v>2</v>
      </c>
      <c r="R11" s="15"/>
    </row>
    <row r="12" spans="1:18" ht="13.5">
      <c r="A12" s="50"/>
      <c r="B12" s="12">
        <v>10</v>
      </c>
      <c r="C12" s="67" t="s">
        <v>24</v>
      </c>
      <c r="D12" s="13">
        <f t="shared" si="0"/>
        <v>0</v>
      </c>
      <c r="E12" s="14"/>
      <c r="F12" s="14"/>
      <c r="G12" s="14"/>
      <c r="H12" s="12"/>
      <c r="I12" s="13">
        <f t="shared" si="1"/>
        <v>4</v>
      </c>
      <c r="J12" s="14"/>
      <c r="K12" s="14"/>
      <c r="L12" s="84">
        <v>4</v>
      </c>
      <c r="M12" s="12"/>
      <c r="N12" s="13">
        <f t="shared" si="2"/>
        <v>1</v>
      </c>
      <c r="O12" s="14"/>
      <c r="P12" s="14"/>
      <c r="Q12" s="84">
        <v>1</v>
      </c>
      <c r="R12" s="15"/>
    </row>
    <row r="13" spans="1:18" ht="13.5">
      <c r="A13" s="50"/>
      <c r="B13" s="12">
        <v>11</v>
      </c>
      <c r="C13" s="67" t="s">
        <v>26</v>
      </c>
      <c r="D13" s="13">
        <f t="shared" si="0"/>
        <v>1</v>
      </c>
      <c r="E13" s="14"/>
      <c r="F13" s="14"/>
      <c r="G13" s="14"/>
      <c r="H13" s="67">
        <v>1</v>
      </c>
      <c r="I13" s="13">
        <f t="shared" si="1"/>
        <v>5</v>
      </c>
      <c r="J13" s="14"/>
      <c r="K13" s="81">
        <v>2</v>
      </c>
      <c r="L13" s="84">
        <v>3</v>
      </c>
      <c r="M13" s="12"/>
      <c r="N13" s="13">
        <f t="shared" si="2"/>
        <v>2</v>
      </c>
      <c r="O13" s="79">
        <v>1</v>
      </c>
      <c r="P13" s="14"/>
      <c r="Q13" s="84">
        <v>1</v>
      </c>
      <c r="R13" s="15"/>
    </row>
    <row r="14" spans="1:18" ht="13.5">
      <c r="A14" s="51"/>
      <c r="B14" s="16">
        <v>12</v>
      </c>
      <c r="C14" s="69" t="s">
        <v>25</v>
      </c>
      <c r="D14" s="17">
        <f t="shared" si="0"/>
        <v>0</v>
      </c>
      <c r="E14" s="18"/>
      <c r="F14" s="18"/>
      <c r="G14" s="18"/>
      <c r="H14" s="16"/>
      <c r="I14" s="17">
        <f t="shared" si="1"/>
        <v>6</v>
      </c>
      <c r="J14" s="80">
        <v>1</v>
      </c>
      <c r="K14" s="18"/>
      <c r="L14" s="85">
        <v>5</v>
      </c>
      <c r="M14" s="16"/>
      <c r="N14" s="17">
        <f t="shared" si="2"/>
        <v>1</v>
      </c>
      <c r="O14" s="18"/>
      <c r="P14" s="18"/>
      <c r="Q14" s="85">
        <v>1</v>
      </c>
      <c r="R14" s="19"/>
    </row>
    <row r="15" spans="1:18" ht="13.5">
      <c r="A15" s="50" t="s">
        <v>66</v>
      </c>
      <c r="B15" s="12">
        <v>13</v>
      </c>
      <c r="C15" s="67" t="s">
        <v>1</v>
      </c>
      <c r="D15" s="13">
        <f t="shared" si="0"/>
        <v>1</v>
      </c>
      <c r="E15" s="79">
        <v>1</v>
      </c>
      <c r="F15" s="14"/>
      <c r="G15" s="14"/>
      <c r="H15" s="12"/>
      <c r="I15" s="13">
        <f t="shared" si="1"/>
        <v>33</v>
      </c>
      <c r="J15" s="79">
        <v>2</v>
      </c>
      <c r="K15" s="81">
        <v>2</v>
      </c>
      <c r="L15" s="84">
        <v>29</v>
      </c>
      <c r="M15" s="12"/>
      <c r="N15" s="13">
        <f t="shared" si="2"/>
        <v>13</v>
      </c>
      <c r="O15" s="14"/>
      <c r="P15" s="14"/>
      <c r="Q15" s="84">
        <v>13</v>
      </c>
      <c r="R15" s="15"/>
    </row>
    <row r="16" spans="1:18" ht="13.5">
      <c r="A16" s="50" t="s">
        <v>73</v>
      </c>
      <c r="B16" s="12">
        <v>14</v>
      </c>
      <c r="C16" s="67" t="s">
        <v>3</v>
      </c>
      <c r="D16" s="13">
        <f t="shared" si="0"/>
        <v>1</v>
      </c>
      <c r="E16" s="14"/>
      <c r="F16" s="14"/>
      <c r="G16" s="84">
        <v>1</v>
      </c>
      <c r="H16" s="12"/>
      <c r="I16" s="13">
        <f t="shared" si="1"/>
        <v>12</v>
      </c>
      <c r="J16" s="79">
        <v>1</v>
      </c>
      <c r="K16" s="81">
        <v>4</v>
      </c>
      <c r="L16" s="84">
        <v>7</v>
      </c>
      <c r="M16" s="12"/>
      <c r="N16" s="13">
        <f t="shared" si="2"/>
        <v>5</v>
      </c>
      <c r="O16" s="14"/>
      <c r="P16" s="14"/>
      <c r="Q16" s="84">
        <v>5</v>
      </c>
      <c r="R16" s="15"/>
    </row>
    <row r="17" spans="1:18" ht="13.5">
      <c r="A17" s="50"/>
      <c r="B17" s="12">
        <v>15</v>
      </c>
      <c r="C17" s="68" t="s">
        <v>15</v>
      </c>
      <c r="D17" s="13">
        <f t="shared" si="0"/>
        <v>0</v>
      </c>
      <c r="E17" s="14"/>
      <c r="F17" s="14"/>
      <c r="G17" s="14"/>
      <c r="H17" s="12"/>
      <c r="I17" s="13">
        <f t="shared" si="1"/>
        <v>3</v>
      </c>
      <c r="J17" s="14"/>
      <c r="K17" s="81">
        <v>3</v>
      </c>
      <c r="L17" s="14"/>
      <c r="M17" s="12"/>
      <c r="N17" s="13">
        <f t="shared" si="2"/>
        <v>2</v>
      </c>
      <c r="O17" s="14"/>
      <c r="P17" s="81">
        <v>2</v>
      </c>
      <c r="Q17" s="14"/>
      <c r="R17" s="15"/>
    </row>
    <row r="18" spans="1:18" ht="13.5">
      <c r="A18" s="50"/>
      <c r="B18" s="12">
        <v>16</v>
      </c>
      <c r="C18" s="67" t="s">
        <v>16</v>
      </c>
      <c r="D18" s="13">
        <f t="shared" si="0"/>
        <v>0</v>
      </c>
      <c r="E18" s="14"/>
      <c r="F18" s="14"/>
      <c r="G18" s="14"/>
      <c r="H18" s="12"/>
      <c r="I18" s="13">
        <f t="shared" si="1"/>
        <v>1</v>
      </c>
      <c r="J18" s="79">
        <v>1</v>
      </c>
      <c r="K18" s="14"/>
      <c r="L18" s="14"/>
      <c r="M18" s="12"/>
      <c r="N18" s="13">
        <f t="shared" si="2"/>
        <v>1</v>
      </c>
      <c r="O18" s="14"/>
      <c r="P18" s="14"/>
      <c r="Q18" s="84">
        <v>1</v>
      </c>
      <c r="R18" s="15"/>
    </row>
    <row r="19" spans="1:18" ht="13.5">
      <c r="A19" s="50"/>
      <c r="B19" s="12">
        <v>17</v>
      </c>
      <c r="C19" s="67" t="s">
        <v>17</v>
      </c>
      <c r="D19" s="13">
        <f t="shared" si="0"/>
        <v>0</v>
      </c>
      <c r="E19" s="14"/>
      <c r="F19" s="14"/>
      <c r="G19" s="14"/>
      <c r="H19" s="12"/>
      <c r="I19" s="13">
        <f t="shared" si="1"/>
        <v>1</v>
      </c>
      <c r="J19" s="14"/>
      <c r="K19" s="14"/>
      <c r="L19" s="84">
        <v>1</v>
      </c>
      <c r="M19" s="12"/>
      <c r="N19" s="13">
        <f t="shared" si="2"/>
        <v>1</v>
      </c>
      <c r="O19" s="14"/>
      <c r="P19" s="14"/>
      <c r="Q19" s="84">
        <v>1</v>
      </c>
      <c r="R19" s="15"/>
    </row>
    <row r="20" spans="1:18" ht="13.5">
      <c r="A20" s="50"/>
      <c r="B20" s="12">
        <v>18</v>
      </c>
      <c r="C20" s="67" t="s">
        <v>18</v>
      </c>
      <c r="D20" s="13">
        <f t="shared" si="0"/>
        <v>0</v>
      </c>
      <c r="E20" s="14"/>
      <c r="F20" s="14"/>
      <c r="G20" s="14"/>
      <c r="H20" s="12"/>
      <c r="I20" s="13">
        <f t="shared" si="1"/>
        <v>3</v>
      </c>
      <c r="J20" s="14"/>
      <c r="K20" s="81">
        <v>1</v>
      </c>
      <c r="L20" s="84">
        <v>2</v>
      </c>
      <c r="M20" s="12"/>
      <c r="N20" s="13">
        <f t="shared" si="2"/>
        <v>2</v>
      </c>
      <c r="O20" s="14"/>
      <c r="P20" s="14"/>
      <c r="Q20" s="84">
        <v>2</v>
      </c>
      <c r="R20" s="15"/>
    </row>
    <row r="21" spans="1:18" ht="13.5">
      <c r="A21" s="50"/>
      <c r="B21" s="12">
        <v>19</v>
      </c>
      <c r="C21" s="71" t="s">
        <v>19</v>
      </c>
      <c r="D21" s="13">
        <f t="shared" si="0"/>
        <v>0</v>
      </c>
      <c r="E21" s="14"/>
      <c r="F21" s="14"/>
      <c r="G21" s="14"/>
      <c r="H21" s="12"/>
      <c r="I21" s="13">
        <f t="shared" si="1"/>
        <v>4</v>
      </c>
      <c r="J21" s="79">
        <v>4</v>
      </c>
      <c r="K21" s="14"/>
      <c r="L21" s="14"/>
      <c r="M21" s="12"/>
      <c r="N21" s="13">
        <f t="shared" si="2"/>
        <v>1</v>
      </c>
      <c r="O21" s="79">
        <v>1</v>
      </c>
      <c r="P21" s="14"/>
      <c r="Q21" s="14"/>
      <c r="R21" s="15"/>
    </row>
    <row r="22" spans="1:18" ht="13.5">
      <c r="A22" s="50"/>
      <c r="B22" s="12">
        <v>20</v>
      </c>
      <c r="C22" s="67" t="s">
        <v>20</v>
      </c>
      <c r="D22" s="13">
        <f t="shared" si="0"/>
        <v>1</v>
      </c>
      <c r="E22" s="14"/>
      <c r="F22" s="14"/>
      <c r="G22" s="84">
        <v>1</v>
      </c>
      <c r="H22" s="12"/>
      <c r="I22" s="13">
        <f t="shared" si="1"/>
        <v>2</v>
      </c>
      <c r="J22" s="14"/>
      <c r="K22" s="81">
        <v>1</v>
      </c>
      <c r="L22" s="84">
        <v>1</v>
      </c>
      <c r="M22" s="12"/>
      <c r="N22" s="13">
        <f t="shared" si="2"/>
        <v>1</v>
      </c>
      <c r="O22" s="14"/>
      <c r="P22" s="14"/>
      <c r="Q22" s="84">
        <v>1</v>
      </c>
      <c r="R22" s="15"/>
    </row>
    <row r="23" spans="1:18" ht="13.5">
      <c r="A23" s="50"/>
      <c r="B23" s="12">
        <v>21</v>
      </c>
      <c r="C23" s="67" t="s">
        <v>21</v>
      </c>
      <c r="D23" s="13">
        <f t="shared" si="0"/>
        <v>0</v>
      </c>
      <c r="E23" s="14"/>
      <c r="F23" s="14"/>
      <c r="G23" s="14"/>
      <c r="H23" s="12"/>
      <c r="I23" s="13">
        <f t="shared" si="1"/>
        <v>9</v>
      </c>
      <c r="J23" s="79">
        <v>3</v>
      </c>
      <c r="K23" s="81">
        <v>1</v>
      </c>
      <c r="L23" s="84">
        <v>5</v>
      </c>
      <c r="M23" s="12"/>
      <c r="N23" s="13">
        <f t="shared" si="2"/>
        <v>4</v>
      </c>
      <c r="O23" s="14"/>
      <c r="P23" s="81">
        <v>1</v>
      </c>
      <c r="Q23" s="84">
        <v>3</v>
      </c>
      <c r="R23" s="15"/>
    </row>
    <row r="24" spans="1:18" ht="13.5">
      <c r="A24" s="50"/>
      <c r="B24" s="12">
        <v>22</v>
      </c>
      <c r="C24" s="67" t="s">
        <v>22</v>
      </c>
      <c r="D24" s="13">
        <f t="shared" si="0"/>
        <v>0</v>
      </c>
      <c r="E24" s="14"/>
      <c r="F24" s="14"/>
      <c r="G24" s="14"/>
      <c r="H24" s="12"/>
      <c r="I24" s="13">
        <f t="shared" si="1"/>
        <v>3</v>
      </c>
      <c r="J24" s="14"/>
      <c r="K24" s="81">
        <v>1</v>
      </c>
      <c r="L24" s="84">
        <v>2</v>
      </c>
      <c r="M24" s="12"/>
      <c r="N24" s="13">
        <f t="shared" si="2"/>
        <v>1</v>
      </c>
      <c r="O24" s="14"/>
      <c r="P24" s="14"/>
      <c r="Q24" s="84">
        <v>1</v>
      </c>
      <c r="R24" s="15"/>
    </row>
    <row r="25" spans="1:18" ht="13.5">
      <c r="A25" s="51"/>
      <c r="B25" s="16">
        <v>23</v>
      </c>
      <c r="C25" s="69" t="s">
        <v>23</v>
      </c>
      <c r="D25" s="17">
        <f t="shared" si="0"/>
        <v>0</v>
      </c>
      <c r="E25" s="18"/>
      <c r="F25" s="18"/>
      <c r="G25" s="18"/>
      <c r="H25" s="16"/>
      <c r="I25" s="17">
        <f t="shared" si="1"/>
        <v>1</v>
      </c>
      <c r="J25" s="18"/>
      <c r="K25" s="18"/>
      <c r="L25" s="85">
        <v>1</v>
      </c>
      <c r="M25" s="16"/>
      <c r="N25" s="17">
        <f t="shared" si="2"/>
        <v>1</v>
      </c>
      <c r="O25" s="18"/>
      <c r="P25" s="18"/>
      <c r="Q25" s="85">
        <v>1</v>
      </c>
      <c r="R25" s="19"/>
    </row>
    <row r="26" spans="1:18" ht="13.5">
      <c r="A26" s="50" t="s">
        <v>68</v>
      </c>
      <c r="B26" s="12">
        <v>24</v>
      </c>
      <c r="C26" s="67" t="s">
        <v>5</v>
      </c>
      <c r="D26" s="13">
        <f t="shared" si="0"/>
        <v>2</v>
      </c>
      <c r="E26" s="14"/>
      <c r="F26" s="81">
        <v>2</v>
      </c>
      <c r="G26" s="14"/>
      <c r="H26" s="12"/>
      <c r="I26" s="13">
        <f t="shared" si="1"/>
        <v>21</v>
      </c>
      <c r="J26" s="79">
        <v>5</v>
      </c>
      <c r="K26" s="81">
        <v>6</v>
      </c>
      <c r="L26" s="84">
        <v>10</v>
      </c>
      <c r="M26" s="12"/>
      <c r="N26" s="13">
        <f t="shared" si="2"/>
        <v>9</v>
      </c>
      <c r="O26" s="79">
        <v>1</v>
      </c>
      <c r="P26" s="81">
        <v>1</v>
      </c>
      <c r="Q26" s="84">
        <v>7</v>
      </c>
      <c r="R26" s="15"/>
    </row>
    <row r="27" spans="1:18" ht="13.5">
      <c r="A27" s="50" t="s">
        <v>63</v>
      </c>
      <c r="B27" s="12">
        <v>25</v>
      </c>
      <c r="C27" s="71" t="s">
        <v>6</v>
      </c>
      <c r="D27" s="13">
        <f t="shared" si="0"/>
        <v>0</v>
      </c>
      <c r="E27" s="14"/>
      <c r="F27" s="14"/>
      <c r="G27" s="14"/>
      <c r="H27" s="12"/>
      <c r="I27" s="13">
        <f t="shared" si="1"/>
        <v>11</v>
      </c>
      <c r="J27" s="79">
        <v>11</v>
      </c>
      <c r="K27" s="14"/>
      <c r="L27" s="14"/>
      <c r="M27" s="12"/>
      <c r="N27" s="13">
        <f t="shared" si="2"/>
        <v>5</v>
      </c>
      <c r="O27" s="79">
        <v>5</v>
      </c>
      <c r="P27" s="14"/>
      <c r="Q27" s="14"/>
      <c r="R27" s="15"/>
    </row>
    <row r="28" spans="1:18" ht="13.5">
      <c r="A28" s="50"/>
      <c r="B28" s="12">
        <v>26</v>
      </c>
      <c r="C28" s="68" t="s">
        <v>27</v>
      </c>
      <c r="D28" s="13">
        <f t="shared" si="0"/>
        <v>0</v>
      </c>
      <c r="E28" s="14"/>
      <c r="F28" s="14"/>
      <c r="G28" s="14"/>
      <c r="H28" s="12"/>
      <c r="I28" s="13">
        <f t="shared" si="1"/>
        <v>3</v>
      </c>
      <c r="J28" s="14"/>
      <c r="K28" s="81">
        <v>3</v>
      </c>
      <c r="L28" s="14"/>
      <c r="M28" s="12"/>
      <c r="N28" s="13">
        <f t="shared" si="2"/>
        <v>1</v>
      </c>
      <c r="O28" s="79">
        <v>1</v>
      </c>
      <c r="P28" s="14"/>
      <c r="Q28" s="14"/>
      <c r="R28" s="15"/>
    </row>
    <row r="29" spans="1:18" ht="13.5">
      <c r="A29" s="50"/>
      <c r="B29" s="12">
        <v>27</v>
      </c>
      <c r="C29" s="67" t="s">
        <v>28</v>
      </c>
      <c r="D29" s="13">
        <f t="shared" si="0"/>
        <v>1</v>
      </c>
      <c r="E29" s="79">
        <v>1</v>
      </c>
      <c r="F29" s="14"/>
      <c r="G29" s="14"/>
      <c r="H29" s="12"/>
      <c r="I29" s="13">
        <f t="shared" si="1"/>
        <v>4</v>
      </c>
      <c r="J29" s="14"/>
      <c r="K29" s="81">
        <v>1</v>
      </c>
      <c r="L29" s="84">
        <v>3</v>
      </c>
      <c r="M29" s="12"/>
      <c r="N29" s="13">
        <f t="shared" si="2"/>
        <v>3</v>
      </c>
      <c r="O29" s="14"/>
      <c r="P29" s="14"/>
      <c r="Q29" s="84">
        <v>3</v>
      </c>
      <c r="R29" s="15"/>
    </row>
    <row r="30" spans="1:18" ht="13.5">
      <c r="A30" s="50"/>
      <c r="B30" s="12">
        <v>28</v>
      </c>
      <c r="C30" s="71" t="s">
        <v>29</v>
      </c>
      <c r="D30" s="13">
        <f t="shared" si="0"/>
        <v>0</v>
      </c>
      <c r="E30" s="14"/>
      <c r="F30" s="14"/>
      <c r="G30" s="14"/>
      <c r="H30" s="12"/>
      <c r="I30" s="13">
        <f t="shared" si="1"/>
        <v>2</v>
      </c>
      <c r="J30" s="79">
        <v>2</v>
      </c>
      <c r="K30" s="14"/>
      <c r="L30" s="14"/>
      <c r="M30" s="12"/>
      <c r="N30" s="13">
        <f t="shared" si="2"/>
        <v>1</v>
      </c>
      <c r="O30" s="79">
        <v>1</v>
      </c>
      <c r="P30" s="14"/>
      <c r="Q30" s="14"/>
      <c r="R30" s="15"/>
    </row>
    <row r="31" spans="1:18" ht="13.5">
      <c r="A31" s="50"/>
      <c r="B31" s="12">
        <v>29</v>
      </c>
      <c r="C31" s="68" t="s">
        <v>30</v>
      </c>
      <c r="D31" s="13">
        <f t="shared" si="0"/>
        <v>0</v>
      </c>
      <c r="E31" s="14"/>
      <c r="F31" s="14"/>
      <c r="G31" s="14"/>
      <c r="H31" s="12"/>
      <c r="I31" s="13">
        <f t="shared" si="1"/>
        <v>4</v>
      </c>
      <c r="J31" s="14"/>
      <c r="K31" s="81">
        <v>4</v>
      </c>
      <c r="L31" s="14"/>
      <c r="M31" s="12"/>
      <c r="N31" s="13">
        <f t="shared" si="2"/>
        <v>2</v>
      </c>
      <c r="O31" s="79">
        <v>1</v>
      </c>
      <c r="P31" s="81">
        <v>1</v>
      </c>
      <c r="Q31" s="14"/>
      <c r="R31" s="15"/>
    </row>
    <row r="32" spans="1:18" ht="13.5">
      <c r="A32" s="50"/>
      <c r="B32" s="12">
        <v>30</v>
      </c>
      <c r="C32" s="67" t="s">
        <v>31</v>
      </c>
      <c r="D32" s="13">
        <f t="shared" si="0"/>
        <v>0</v>
      </c>
      <c r="E32" s="14"/>
      <c r="F32" s="14"/>
      <c r="G32" s="14"/>
      <c r="H32" s="12"/>
      <c r="I32" s="13">
        <f t="shared" si="1"/>
        <v>4</v>
      </c>
      <c r="J32" s="14"/>
      <c r="K32" s="14"/>
      <c r="L32" s="84">
        <v>4</v>
      </c>
      <c r="M32" s="12"/>
      <c r="N32" s="13">
        <f t="shared" si="2"/>
        <v>1</v>
      </c>
      <c r="O32" s="14"/>
      <c r="P32" s="14"/>
      <c r="Q32" s="84">
        <v>1</v>
      </c>
      <c r="R32" s="15"/>
    </row>
    <row r="33" spans="1:18" ht="13.5">
      <c r="A33" s="50"/>
      <c r="B33" s="12">
        <v>31</v>
      </c>
      <c r="C33" s="67" t="s">
        <v>32</v>
      </c>
      <c r="D33" s="13">
        <f t="shared" si="0"/>
        <v>0</v>
      </c>
      <c r="E33" s="14"/>
      <c r="F33" s="14"/>
      <c r="G33" s="14"/>
      <c r="H33" s="12"/>
      <c r="I33" s="13">
        <f t="shared" si="1"/>
        <v>7</v>
      </c>
      <c r="J33" s="79">
        <v>1</v>
      </c>
      <c r="K33" s="81">
        <v>3</v>
      </c>
      <c r="L33" s="84">
        <v>3</v>
      </c>
      <c r="M33" s="12"/>
      <c r="N33" s="13">
        <f t="shared" si="2"/>
        <v>3</v>
      </c>
      <c r="O33" s="14"/>
      <c r="P33" s="81">
        <v>1</v>
      </c>
      <c r="Q33" s="84">
        <v>2</v>
      </c>
      <c r="R33" s="15"/>
    </row>
    <row r="34" spans="1:18" ht="13.5">
      <c r="A34" s="50"/>
      <c r="B34" s="12">
        <v>32</v>
      </c>
      <c r="C34" s="67" t="s">
        <v>33</v>
      </c>
      <c r="D34" s="13">
        <f t="shared" si="0"/>
        <v>0</v>
      </c>
      <c r="E34" s="14"/>
      <c r="F34" s="14"/>
      <c r="G34" s="14"/>
      <c r="H34" s="12"/>
      <c r="I34" s="13">
        <f t="shared" si="1"/>
        <v>3</v>
      </c>
      <c r="J34" s="14"/>
      <c r="K34" s="14"/>
      <c r="L34" s="84">
        <v>3</v>
      </c>
      <c r="M34" s="12"/>
      <c r="N34" s="13">
        <f t="shared" si="2"/>
        <v>2</v>
      </c>
      <c r="O34" s="14"/>
      <c r="P34" s="14"/>
      <c r="Q34" s="84">
        <v>2</v>
      </c>
      <c r="R34" s="15"/>
    </row>
    <row r="35" spans="1:18" ht="13.5">
      <c r="A35" s="51"/>
      <c r="B35" s="16">
        <v>33</v>
      </c>
      <c r="C35" s="69" t="s">
        <v>34</v>
      </c>
      <c r="D35" s="17">
        <f t="shared" si="0"/>
        <v>0</v>
      </c>
      <c r="E35" s="18"/>
      <c r="F35" s="18"/>
      <c r="G35" s="18"/>
      <c r="H35" s="16"/>
      <c r="I35" s="17">
        <f t="shared" si="1"/>
        <v>7</v>
      </c>
      <c r="J35" s="18"/>
      <c r="K35" s="18"/>
      <c r="L35" s="85">
        <v>7</v>
      </c>
      <c r="M35" s="16"/>
      <c r="N35" s="17">
        <f t="shared" si="2"/>
        <v>5</v>
      </c>
      <c r="O35" s="18"/>
      <c r="P35" s="18"/>
      <c r="Q35" s="85">
        <v>5</v>
      </c>
      <c r="R35" s="19"/>
    </row>
    <row r="36" spans="1:18" ht="13.5">
      <c r="A36" s="50" t="s">
        <v>69</v>
      </c>
      <c r="B36" s="12">
        <v>34</v>
      </c>
      <c r="C36" s="67" t="s">
        <v>7</v>
      </c>
      <c r="D36" s="13">
        <f t="shared" si="0"/>
        <v>0</v>
      </c>
      <c r="E36" s="14"/>
      <c r="F36" s="14"/>
      <c r="G36" s="14"/>
      <c r="H36" s="12"/>
      <c r="I36" s="13">
        <f t="shared" si="1"/>
        <v>22</v>
      </c>
      <c r="J36" s="79">
        <v>19</v>
      </c>
      <c r="K36" s="14"/>
      <c r="L36" s="84">
        <v>3</v>
      </c>
      <c r="M36" s="12"/>
      <c r="N36" s="13">
        <f t="shared" si="2"/>
        <v>10</v>
      </c>
      <c r="O36" s="79">
        <v>8</v>
      </c>
      <c r="P36" s="14"/>
      <c r="Q36" s="84">
        <v>2</v>
      </c>
      <c r="R36" s="15"/>
    </row>
    <row r="37" spans="1:18" ht="13.5">
      <c r="A37" s="50" t="s">
        <v>63</v>
      </c>
      <c r="B37" s="12">
        <v>35</v>
      </c>
      <c r="C37" s="67" t="s">
        <v>35</v>
      </c>
      <c r="D37" s="13">
        <f t="shared" si="0"/>
        <v>1</v>
      </c>
      <c r="E37" s="14"/>
      <c r="F37" s="14"/>
      <c r="G37" s="84">
        <v>1</v>
      </c>
      <c r="H37" s="12"/>
      <c r="I37" s="13">
        <f t="shared" si="1"/>
        <v>2</v>
      </c>
      <c r="J37" s="14"/>
      <c r="K37" s="14"/>
      <c r="L37" s="84">
        <v>2</v>
      </c>
      <c r="M37" s="12"/>
      <c r="N37" s="13">
        <f t="shared" si="2"/>
        <v>2</v>
      </c>
      <c r="O37" s="14"/>
      <c r="P37" s="14"/>
      <c r="Q37" s="84">
        <v>2</v>
      </c>
      <c r="R37" s="15"/>
    </row>
    <row r="38" spans="1:18" ht="13.5">
      <c r="A38" s="50"/>
      <c r="B38" s="12">
        <v>36</v>
      </c>
      <c r="C38" s="67" t="s">
        <v>36</v>
      </c>
      <c r="D38" s="13">
        <f t="shared" si="0"/>
        <v>4</v>
      </c>
      <c r="E38" s="79">
        <v>2</v>
      </c>
      <c r="F38" s="81">
        <v>1</v>
      </c>
      <c r="G38" s="84">
        <v>1</v>
      </c>
      <c r="H38" s="12"/>
      <c r="I38" s="13">
        <f t="shared" si="1"/>
        <v>6</v>
      </c>
      <c r="J38" s="14"/>
      <c r="K38" s="81">
        <v>3</v>
      </c>
      <c r="L38" s="84">
        <v>3</v>
      </c>
      <c r="M38" s="12"/>
      <c r="N38" s="13">
        <f t="shared" si="2"/>
        <v>3</v>
      </c>
      <c r="O38" s="79">
        <v>1</v>
      </c>
      <c r="P38" s="14"/>
      <c r="Q38" s="84">
        <v>2</v>
      </c>
      <c r="R38" s="15"/>
    </row>
    <row r="39" spans="1:18" ht="13.5">
      <c r="A39" s="50"/>
      <c r="B39" s="12">
        <v>37</v>
      </c>
      <c r="C39" s="67" t="s">
        <v>37</v>
      </c>
      <c r="D39" s="13">
        <f t="shared" si="0"/>
        <v>0</v>
      </c>
      <c r="E39" s="14"/>
      <c r="F39" s="14"/>
      <c r="G39" s="14"/>
      <c r="H39" s="12"/>
      <c r="I39" s="13">
        <f t="shared" si="1"/>
        <v>3</v>
      </c>
      <c r="J39" s="79">
        <v>1</v>
      </c>
      <c r="K39" s="81">
        <v>1</v>
      </c>
      <c r="L39" s="84">
        <v>1</v>
      </c>
      <c r="M39" s="12"/>
      <c r="N39" s="13">
        <f t="shared" si="2"/>
        <v>1</v>
      </c>
      <c r="O39" s="14"/>
      <c r="P39" s="14"/>
      <c r="Q39" s="84">
        <v>1</v>
      </c>
      <c r="R39" s="15"/>
    </row>
    <row r="40" spans="1:18" ht="13.5">
      <c r="A40" s="51"/>
      <c r="B40" s="16">
        <v>38</v>
      </c>
      <c r="C40" s="69" t="s">
        <v>38</v>
      </c>
      <c r="D40" s="17">
        <f t="shared" si="0"/>
        <v>0</v>
      </c>
      <c r="E40" s="18"/>
      <c r="F40" s="18"/>
      <c r="G40" s="18"/>
      <c r="H40" s="16"/>
      <c r="I40" s="17">
        <f t="shared" si="1"/>
        <v>6</v>
      </c>
      <c r="J40" s="80">
        <v>3</v>
      </c>
      <c r="K40" s="82">
        <v>1</v>
      </c>
      <c r="L40" s="85">
        <v>2</v>
      </c>
      <c r="M40" s="16"/>
      <c r="N40" s="17">
        <f t="shared" si="2"/>
        <v>5</v>
      </c>
      <c r="O40" s="80">
        <v>3</v>
      </c>
      <c r="P40" s="82">
        <v>1</v>
      </c>
      <c r="Q40" s="85">
        <v>1</v>
      </c>
      <c r="R40" s="19"/>
    </row>
    <row r="41" spans="1:18" ht="13.5">
      <c r="A41" s="50" t="s">
        <v>70</v>
      </c>
      <c r="B41" s="12">
        <v>39</v>
      </c>
      <c r="C41" s="67" t="s">
        <v>2</v>
      </c>
      <c r="D41" s="13">
        <f t="shared" si="0"/>
        <v>1</v>
      </c>
      <c r="E41" s="79">
        <v>1</v>
      </c>
      <c r="F41" s="14"/>
      <c r="G41" s="14"/>
      <c r="H41" s="12"/>
      <c r="I41" s="13">
        <f t="shared" si="1"/>
        <v>48</v>
      </c>
      <c r="J41" s="79">
        <v>43</v>
      </c>
      <c r="K41" s="14"/>
      <c r="L41" s="84">
        <v>5</v>
      </c>
      <c r="M41" s="12"/>
      <c r="N41" s="13">
        <f t="shared" si="2"/>
        <v>25</v>
      </c>
      <c r="O41" s="79">
        <v>22</v>
      </c>
      <c r="P41" s="14"/>
      <c r="Q41" s="84">
        <v>3</v>
      </c>
      <c r="R41" s="15"/>
    </row>
    <row r="42" spans="1:18" ht="13.5">
      <c r="A42" s="50" t="s">
        <v>71</v>
      </c>
      <c r="B42" s="12">
        <v>40</v>
      </c>
      <c r="C42" s="67" t="s">
        <v>39</v>
      </c>
      <c r="D42" s="13">
        <f t="shared" si="0"/>
        <v>0</v>
      </c>
      <c r="E42" s="14"/>
      <c r="F42" s="14"/>
      <c r="G42" s="14"/>
      <c r="H42" s="12"/>
      <c r="I42" s="13">
        <f t="shared" si="1"/>
        <v>5</v>
      </c>
      <c r="J42" s="79">
        <v>1</v>
      </c>
      <c r="K42" s="14"/>
      <c r="L42" s="84">
        <v>4</v>
      </c>
      <c r="M42" s="12"/>
      <c r="N42" s="13">
        <f t="shared" si="2"/>
        <v>2</v>
      </c>
      <c r="O42" s="14"/>
      <c r="P42" s="14"/>
      <c r="Q42" s="84">
        <v>2</v>
      </c>
      <c r="R42" s="15"/>
    </row>
    <row r="43" spans="1:18" ht="13.5">
      <c r="A43" s="50"/>
      <c r="B43" s="12">
        <v>41</v>
      </c>
      <c r="C43" s="71" t="s">
        <v>40</v>
      </c>
      <c r="D43" s="13">
        <f t="shared" si="0"/>
        <v>0</v>
      </c>
      <c r="E43" s="14"/>
      <c r="F43" s="14"/>
      <c r="G43" s="14"/>
      <c r="H43" s="12"/>
      <c r="I43" s="13">
        <f t="shared" si="1"/>
        <v>9</v>
      </c>
      <c r="J43" s="79">
        <v>9</v>
      </c>
      <c r="K43" s="14"/>
      <c r="L43" s="14"/>
      <c r="M43" s="12"/>
      <c r="N43" s="13">
        <f t="shared" si="2"/>
        <v>3</v>
      </c>
      <c r="O43" s="79">
        <v>3</v>
      </c>
      <c r="P43" s="14"/>
      <c r="Q43" s="14"/>
      <c r="R43" s="15"/>
    </row>
    <row r="44" spans="1:18" ht="13.5">
      <c r="A44" s="50"/>
      <c r="B44" s="12">
        <v>42</v>
      </c>
      <c r="C44" s="67" t="s">
        <v>41</v>
      </c>
      <c r="D44" s="13">
        <f t="shared" si="0"/>
        <v>1</v>
      </c>
      <c r="E44" s="79">
        <v>1</v>
      </c>
      <c r="F44" s="14"/>
      <c r="G44" s="14"/>
      <c r="H44" s="12"/>
      <c r="I44" s="13">
        <f t="shared" si="1"/>
        <v>3</v>
      </c>
      <c r="J44" s="14"/>
      <c r="K44" s="81">
        <v>1</v>
      </c>
      <c r="L44" s="84">
        <v>2</v>
      </c>
      <c r="M44" s="12"/>
      <c r="N44" s="13">
        <f t="shared" si="2"/>
        <v>1</v>
      </c>
      <c r="O44" s="14"/>
      <c r="P44" s="14"/>
      <c r="Q44" s="84">
        <v>1</v>
      </c>
      <c r="R44" s="15"/>
    </row>
    <row r="45" spans="1:18" ht="13.5">
      <c r="A45" s="50"/>
      <c r="B45" s="12">
        <v>43</v>
      </c>
      <c r="C45" s="67" t="s">
        <v>42</v>
      </c>
      <c r="D45" s="13">
        <f t="shared" si="0"/>
        <v>1</v>
      </c>
      <c r="E45" s="14"/>
      <c r="F45" s="81">
        <v>1</v>
      </c>
      <c r="G45" s="14"/>
      <c r="H45" s="12"/>
      <c r="I45" s="13">
        <f t="shared" si="1"/>
        <v>4</v>
      </c>
      <c r="J45" s="14"/>
      <c r="K45" s="81">
        <v>2</v>
      </c>
      <c r="L45" s="84">
        <v>2</v>
      </c>
      <c r="M45" s="12"/>
      <c r="N45" s="13">
        <f t="shared" si="2"/>
        <v>1</v>
      </c>
      <c r="O45" s="14"/>
      <c r="P45" s="14"/>
      <c r="Q45" s="84">
        <v>1</v>
      </c>
      <c r="R45" s="15"/>
    </row>
    <row r="46" spans="1:18" ht="13.5">
      <c r="A46" s="50"/>
      <c r="B46" s="12">
        <v>44</v>
      </c>
      <c r="C46" s="67" t="s">
        <v>43</v>
      </c>
      <c r="D46" s="13">
        <f t="shared" si="0"/>
        <v>1</v>
      </c>
      <c r="E46" s="14"/>
      <c r="F46" s="14"/>
      <c r="G46" s="14">
        <v>1</v>
      </c>
      <c r="H46" s="12"/>
      <c r="I46" s="13">
        <f t="shared" si="1"/>
        <v>2</v>
      </c>
      <c r="J46" s="14"/>
      <c r="K46" s="14"/>
      <c r="L46" s="84">
        <v>2</v>
      </c>
      <c r="M46" s="12"/>
      <c r="N46" s="13">
        <f t="shared" si="2"/>
        <v>1</v>
      </c>
      <c r="O46" s="14"/>
      <c r="P46" s="14"/>
      <c r="Q46" s="84">
        <v>1</v>
      </c>
      <c r="R46" s="15"/>
    </row>
    <row r="47" spans="1:18" ht="13.5">
      <c r="A47" s="50"/>
      <c r="B47" s="12">
        <v>45</v>
      </c>
      <c r="C47" s="71" t="s">
        <v>44</v>
      </c>
      <c r="D47" s="13">
        <f t="shared" si="0"/>
        <v>0</v>
      </c>
      <c r="E47" s="14"/>
      <c r="F47" s="14"/>
      <c r="G47" s="14"/>
      <c r="H47" s="12"/>
      <c r="I47" s="13">
        <f t="shared" si="1"/>
        <v>8</v>
      </c>
      <c r="J47" s="79">
        <v>8</v>
      </c>
      <c r="K47" s="14"/>
      <c r="L47" s="14"/>
      <c r="M47" s="12"/>
      <c r="N47" s="13">
        <f t="shared" si="2"/>
        <v>2</v>
      </c>
      <c r="O47" s="79">
        <v>2</v>
      </c>
      <c r="P47" s="14"/>
      <c r="Q47" s="14"/>
      <c r="R47" s="15"/>
    </row>
    <row r="48" spans="1:18" ht="13.5">
      <c r="A48" s="50"/>
      <c r="B48" s="12">
        <v>46</v>
      </c>
      <c r="C48" s="67" t="s">
        <v>45</v>
      </c>
      <c r="D48" s="13">
        <f t="shared" si="0"/>
        <v>0</v>
      </c>
      <c r="E48" s="14"/>
      <c r="F48" s="14"/>
      <c r="G48" s="14"/>
      <c r="H48" s="12"/>
      <c r="I48" s="13">
        <f t="shared" si="1"/>
        <v>3</v>
      </c>
      <c r="J48" s="14"/>
      <c r="K48" s="81">
        <v>1</v>
      </c>
      <c r="L48" s="84">
        <v>2</v>
      </c>
      <c r="M48" s="12"/>
      <c r="N48" s="13">
        <f t="shared" si="2"/>
        <v>2</v>
      </c>
      <c r="O48" s="79">
        <v>1</v>
      </c>
      <c r="P48" s="14"/>
      <c r="Q48" s="84">
        <v>1</v>
      </c>
      <c r="R48" s="15"/>
    </row>
    <row r="49" spans="1:18" ht="15" thickBot="1">
      <c r="A49" s="10"/>
      <c r="B49" s="11">
        <v>47</v>
      </c>
      <c r="C49" s="70" t="s">
        <v>46</v>
      </c>
      <c r="D49" s="20">
        <f t="shared" si="0"/>
        <v>0</v>
      </c>
      <c r="E49" s="21"/>
      <c r="F49" s="21"/>
      <c r="G49" s="21"/>
      <c r="H49" s="11"/>
      <c r="I49" s="20">
        <f t="shared" si="1"/>
        <v>3</v>
      </c>
      <c r="J49" s="21"/>
      <c r="K49" s="83">
        <v>2</v>
      </c>
      <c r="L49" s="86">
        <v>1</v>
      </c>
      <c r="M49" s="11"/>
      <c r="N49" s="20">
        <f t="shared" si="2"/>
        <v>2</v>
      </c>
      <c r="O49" s="21"/>
      <c r="P49" s="21"/>
      <c r="Q49" s="86">
        <v>2</v>
      </c>
      <c r="R49" s="22"/>
    </row>
    <row r="50" spans="1:18" ht="15.75" thickBot="1" thickTop="1">
      <c r="A50" s="52"/>
      <c r="B50" s="23"/>
      <c r="C50" s="24" t="s">
        <v>55</v>
      </c>
      <c r="D50" s="24">
        <f aca="true" t="shared" si="3" ref="D50:R50">SUM(D3:D49)</f>
        <v>18</v>
      </c>
      <c r="E50" s="78">
        <f t="shared" si="3"/>
        <v>7</v>
      </c>
      <c r="F50" s="77">
        <f t="shared" si="3"/>
        <v>5</v>
      </c>
      <c r="G50" s="75">
        <f t="shared" si="3"/>
        <v>5</v>
      </c>
      <c r="H50" s="76">
        <f t="shared" si="3"/>
        <v>1</v>
      </c>
      <c r="I50" s="24">
        <f t="shared" si="3"/>
        <v>395</v>
      </c>
      <c r="J50" s="78">
        <f t="shared" si="3"/>
        <v>186</v>
      </c>
      <c r="K50" s="77">
        <f t="shared" si="3"/>
        <v>48</v>
      </c>
      <c r="L50" s="75">
        <f t="shared" si="3"/>
        <v>161</v>
      </c>
      <c r="M50" s="24">
        <f t="shared" si="3"/>
        <v>0</v>
      </c>
      <c r="N50" s="24">
        <f t="shared" si="3"/>
        <v>176</v>
      </c>
      <c r="O50" s="78">
        <f t="shared" si="3"/>
        <v>80</v>
      </c>
      <c r="P50" s="77">
        <f t="shared" si="3"/>
        <v>8</v>
      </c>
      <c r="Q50" s="75">
        <f t="shared" si="3"/>
        <v>88</v>
      </c>
      <c r="R50" s="25">
        <f t="shared" si="3"/>
        <v>0</v>
      </c>
    </row>
    <row r="51" spans="1:18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</sheetData>
  <printOptions/>
  <pageMargins left="0.3937007874015748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青森県学校禁煙化0504</dc:title>
  <dc:subject/>
  <dc:creator>Kuba Yasuro</dc:creator>
  <cp:keywords>青森県,学校,禁煙</cp:keywords>
  <dc:description/>
  <cp:lastModifiedBy>Kuba Yasuro</cp:lastModifiedBy>
  <cp:lastPrinted>2005-11-18T02:52:44Z</cp:lastPrinted>
  <dcterms:created xsi:type="dcterms:W3CDTF">2005-11-18T01:54:31Z</dcterms:created>
  <cp:category/>
  <cp:version/>
  <cp:contentType/>
  <cp:contentStatus/>
</cp:coreProperties>
</file>